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L22"/>
  <c r="J22"/>
  <c r="I22"/>
  <c r="H22"/>
  <c r="G22"/>
  <c r="F22"/>
  <c r="F23" s="1"/>
  <c r="B14"/>
  <c r="A14"/>
  <c r="L1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<sst xmlns="http://schemas.openxmlformats.org/spreadsheetml/2006/main" count="161" uniqueCount="64">
  <si>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</si>
  <si>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</si>
  <si>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</si>
  <si>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</si>
  <si>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</si>
  <si>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</si>
  <si>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</si>
  <si>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</si>
  <si>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</si>
  <si>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</si>
  <si>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</si>
  <si>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</si>
  <si>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</si>
  <si>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</si>
  <si>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</si>
  <si>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</si>
  <si>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</si>
  <si>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</si>
  <si>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</si>
  <si>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</si>
  <si>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</si>
  <si>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</si>
  <si>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</si>
  <si>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</si>
  <si>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</si>
  <si>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</si>
  <si>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</si>
  <si>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</si>
  <si>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</si>
  <si>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</si>
  <si>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</si>
  <si>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</si>
  <si>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</si>
  <si>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</si>
  <si>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</si>
  <si>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</si>
  <si>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</si>
  <si>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</si>
  <si>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</si>
  <si>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</si>
  <si>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</si>
  <si>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Гуляш из мяса (говядина или свинина) с соусом</t>
  </si>
  <si>
    <t>1/50/50</t>
  </si>
  <si>
    <t>Гречка отварная с маслом</t>
  </si>
  <si>
    <t>Чай с лимоном</t>
  </si>
  <si>
    <t>Кукуруза консервированная</t>
  </si>
  <si>
    <t>Компот из свежих яблок</t>
  </si>
  <si>
    <t>Жаркое по-домашнему из свинины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</si>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</sst>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11" fillId="4" borderId="20" xfId="0" applyNumberFormat="1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29" sqref="K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61</v>
      </c>
      <c r="D1" s="58"/>
      <c r="E1" s="58"/>
      <c r="F1" s="12" t="s">
        <v>16</v>
      </c>
      <c r="G1" s="2" t="s">
        <v>17</v>
      </c>
      <c r="H1" s="59" t="s">
        <v>62</v>
      </c>
      <c r="I1" s="59"/>
      <c r="J1" s="59"/>
      <c r="K1" s="59"/>
    </row>
    <row r="2" spans="1:12" ht="17.399999999999999">
      <c r="A2" s="31" t="s">
        <v>6</v>
      </c>
      <c r="C2" s="2"/>
      <c r="G2" s="2" t="s">
        <v>18</v>
      </c>
      <c r="H2" s="59" t="s">
        <v>63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12</v>
      </c>
      <c r="J3" s="44">
        <v>2023</v>
      </c>
      <c r="K3" s="1"/>
    </row>
    <row r="4" spans="1:12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45</v>
      </c>
      <c r="F6" s="48">
        <v>50</v>
      </c>
      <c r="G6" s="36">
        <v>0.44</v>
      </c>
      <c r="H6" s="36">
        <v>0.08</v>
      </c>
      <c r="I6" s="36">
        <v>2.2400000000000002</v>
      </c>
      <c r="J6" s="36">
        <v>11.6</v>
      </c>
      <c r="K6" s="47"/>
      <c r="L6" s="36">
        <v>12</v>
      </c>
    </row>
    <row r="7" spans="1:12" ht="15" thickBot="1">
      <c r="A7" s="14"/>
      <c r="B7" s="15"/>
      <c r="C7" s="11"/>
      <c r="D7" s="5" t="s">
        <v>21</v>
      </c>
      <c r="E7" s="37" t="s">
        <v>41</v>
      </c>
      <c r="F7" s="49" t="s">
        <v>42</v>
      </c>
      <c r="G7" s="38">
        <v>10.64</v>
      </c>
      <c r="H7" s="38">
        <v>28.19</v>
      </c>
      <c r="I7" s="38">
        <v>2.89</v>
      </c>
      <c r="J7" s="38">
        <v>309</v>
      </c>
      <c r="K7" s="47">
        <v>260</v>
      </c>
      <c r="L7" s="38">
        <v>37</v>
      </c>
    </row>
    <row r="8" spans="1:12" ht="15" thickBot="1">
      <c r="A8" s="14"/>
      <c r="B8" s="15"/>
      <c r="C8" s="11"/>
      <c r="D8" s="5" t="s">
        <v>21</v>
      </c>
      <c r="E8" s="37" t="s">
        <v>43</v>
      </c>
      <c r="F8" s="49" t="s">
        <v>37</v>
      </c>
      <c r="G8" s="38">
        <v>8.6</v>
      </c>
      <c r="H8" s="38">
        <v>6.09</v>
      </c>
      <c r="I8" s="38">
        <v>38.67</v>
      </c>
      <c r="J8" s="38">
        <v>243.99</v>
      </c>
      <c r="K8" s="47">
        <v>302</v>
      </c>
      <c r="L8" s="38">
        <v>17</v>
      </c>
    </row>
    <row r="9" spans="1:12" ht="15" thickBot="1">
      <c r="A9" s="14"/>
      <c r="B9" s="15"/>
      <c r="C9" s="11"/>
      <c r="D9" s="7" t="s">
        <v>23</v>
      </c>
      <c r="E9" s="37" t="s">
        <v>38</v>
      </c>
      <c r="F9" s="49">
        <v>30</v>
      </c>
      <c r="G9" s="38">
        <v>2.37</v>
      </c>
      <c r="H9" s="38">
        <v>0.3</v>
      </c>
      <c r="I9" s="38">
        <v>14.49</v>
      </c>
      <c r="J9" s="38">
        <v>70.14</v>
      </c>
      <c r="K9" s="47"/>
      <c r="L9" s="38">
        <v>6</v>
      </c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49" t="s">
        <v>40</v>
      </c>
      <c r="G10" s="38">
        <v>0.2</v>
      </c>
      <c r="H10" s="38">
        <v>0</v>
      </c>
      <c r="I10" s="38">
        <v>13.6</v>
      </c>
      <c r="J10" s="38">
        <v>56</v>
      </c>
      <c r="K10" s="47">
        <v>377</v>
      </c>
      <c r="L10" s="38">
        <v>12</v>
      </c>
    </row>
    <row r="11" spans="1:12" ht="14.4">
      <c r="A11" s="14"/>
      <c r="B11" s="15"/>
      <c r="C11" s="11"/>
      <c r="D11" s="6"/>
      <c r="E11" s="37"/>
      <c r="F11" s="49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4.4">
      <c r="A13" s="16"/>
      <c r="B13" s="17"/>
      <c r="C13" s="8"/>
      <c r="D13" s="18" t="s">
        <v>31</v>
      </c>
      <c r="E13" s="9"/>
      <c r="F13" s="19">
        <v>500</v>
      </c>
      <c r="G13" s="19">
        <f t="shared" ref="G13" si="0">SUM(G6:G12)</f>
        <v>22.25</v>
      </c>
      <c r="H13" s="19">
        <f t="shared" ref="H13" si="1">SUM(H6:H12)</f>
        <v>34.659999999999997</v>
      </c>
      <c r="I13" s="19">
        <f t="shared" ref="I13" si="2">SUM(I6:I12)</f>
        <v>71.89</v>
      </c>
      <c r="J13" s="19">
        <f t="shared" ref="J13:L13" si="3">SUM(J6:J12)</f>
        <v>690.73</v>
      </c>
      <c r="K13" s="23"/>
      <c r="L13" s="19">
        <f t="shared" si="3"/>
        <v>84</v>
      </c>
    </row>
    <row r="14" spans="1:12" ht="14.4">
      <c r="A14" s="13">
        <f>A6</f>
        <v>1</v>
      </c>
      <c r="B14" s="13">
        <f>B6</f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54</v>
      </c>
      <c r="F15" s="52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>
        <v>82</v>
      </c>
      <c r="L15" s="38">
        <v>17</v>
      </c>
    </row>
    <row r="16" spans="1:12" ht="14.4">
      <c r="A16" s="14"/>
      <c r="B16" s="15"/>
      <c r="C16" s="11"/>
      <c r="D16" s="7" t="s">
        <v>27</v>
      </c>
      <c r="E16" s="37" t="s">
        <v>47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>
        <v>259</v>
      </c>
      <c r="L16" s="38">
        <v>65</v>
      </c>
    </row>
    <row r="17" spans="1:12" ht="14.4">
      <c r="A17" s="14"/>
      <c r="B17" s="15"/>
      <c r="C17" s="11"/>
      <c r="D17" s="7" t="s">
        <v>29</v>
      </c>
      <c r="E17" s="51" t="s">
        <v>53</v>
      </c>
      <c r="F17" s="49">
        <v>25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>
        <v>1.5</v>
      </c>
    </row>
    <row r="18" spans="1:12" ht="15" thickBot="1">
      <c r="A18" s="14"/>
      <c r="B18" s="15"/>
      <c r="C18" s="11"/>
      <c r="D18" s="7" t="s">
        <v>30</v>
      </c>
      <c r="E18" s="45" t="s">
        <v>38</v>
      </c>
      <c r="F18" s="46">
        <v>25</v>
      </c>
      <c r="G18" s="47">
        <v>2.37</v>
      </c>
      <c r="H18" s="47">
        <v>0.3</v>
      </c>
      <c r="I18" s="47">
        <v>14.49</v>
      </c>
      <c r="J18" s="47">
        <v>70.14</v>
      </c>
      <c r="K18" s="47"/>
      <c r="L18" s="38">
        <v>1.5</v>
      </c>
    </row>
    <row r="19" spans="1:12" ht="14.4">
      <c r="A19" s="14"/>
      <c r="B19" s="15"/>
      <c r="C19" s="11"/>
      <c r="D19" s="7" t="s">
        <v>28</v>
      </c>
      <c r="E19" s="37" t="s">
        <v>39</v>
      </c>
      <c r="F19" s="38">
        <v>200</v>
      </c>
      <c r="G19" s="38">
        <v>0.66</v>
      </c>
      <c r="H19" s="38">
        <v>0.09</v>
      </c>
      <c r="I19" s="38">
        <v>32.01</v>
      </c>
      <c r="J19" s="38">
        <v>132.80000000000001</v>
      </c>
      <c r="K19" s="39">
        <v>349</v>
      </c>
      <c r="L19" s="38">
        <v>5</v>
      </c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4.4">
      <c r="A22" s="16"/>
      <c r="B22" s="17"/>
      <c r="C22" s="8"/>
      <c r="D22" s="18" t="s">
        <v>31</v>
      </c>
      <c r="E22" s="9"/>
      <c r="F22" s="19">
        <f>SUM(F14:F21)</f>
        <v>750</v>
      </c>
      <c r="G22" s="19">
        <f>SUM(G14:G21)</f>
        <v>25.650000000000002</v>
      </c>
      <c r="H22" s="19">
        <f>SUM(H14:H21)</f>
        <v>46.27</v>
      </c>
      <c r="I22" s="19">
        <f>SUM(I14:I21)</f>
        <v>104.32</v>
      </c>
      <c r="J22" s="19">
        <f>SUM(J14:J21)</f>
        <v>948.84999999999991</v>
      </c>
      <c r="K22" s="23"/>
      <c r="L22" s="19">
        <f>SUM(L14:L21)</f>
        <v>90</v>
      </c>
    </row>
    <row r="23" spans="1:12" ht="15.75" customHeight="1" thickBot="1">
      <c r="A23" s="29">
        <f>A6</f>
        <v>1</v>
      </c>
      <c r="B23" s="29">
        <f>B6</f>
        <v>2</v>
      </c>
      <c r="C23" s="60" t="s">
        <v>4</v>
      </c>
      <c r="D23" s="61"/>
      <c r="E23" s="27"/>
      <c r="F23" s="28">
        <f>F13+F22</f>
        <v>1250</v>
      </c>
      <c r="G23" s="28">
        <f>G13+G22</f>
        <v>47.900000000000006</v>
      </c>
      <c r="H23" s="28">
        <f>H13+H22</f>
        <v>80.930000000000007</v>
      </c>
      <c r="I23" s="28">
        <f>I13+I22</f>
        <v>176.20999999999998</v>
      </c>
      <c r="J23" s="28">
        <f>J13+J22</f>
        <v>1639.58</v>
      </c>
      <c r="K23" s="28"/>
      <c r="L23" s="28">
        <f>L13+L22</f>
        <v>174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7.399999999999999">
      <c r="A2" s="31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9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50</v>
      </c>
      <c r="F7" s="49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51" t="s">
        <v>53</v>
      </c>
      <c r="F8" s="49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50" t="s">
        <v>52</v>
      </c>
      <c r="F9" s="49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9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9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3" t="s">
        <v>31</v>
      </c>
      <c r="E12" s="54"/>
      <c r="F12" s="55">
        <f>SUM(F6:F11)</f>
        <v>500</v>
      </c>
      <c r="G12" s="55">
        <f>SUM(G6:G11)</f>
        <v>9.64</v>
      </c>
      <c r="H12" s="55">
        <f>SUM(H6:H11)</f>
        <v>5.77</v>
      </c>
      <c r="I12" s="55">
        <f>SUM(I6:I11)</f>
        <v>54.68</v>
      </c>
      <c r="J12" s="55">
        <f>SUM(J6:J11)</f>
        <v>321.14999999999998</v>
      </c>
      <c r="K12" s="56"/>
      <c r="L12" s="55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54</v>
      </c>
      <c r="F14" s="52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51" t="s">
        <v>53</v>
      </c>
      <c r="F15" s="49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39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3" t="s">
        <v>31</v>
      </c>
      <c r="E19" s="54"/>
      <c r="F19" s="55">
        <f>SUM(F13:F18)</f>
        <v>500</v>
      </c>
      <c r="G19" s="55">
        <f>SUM(G13:G18)</f>
        <v>6.41</v>
      </c>
      <c r="H19" s="55">
        <f>SUM(H13:H18)</f>
        <v>5.51</v>
      </c>
      <c r="I19" s="55">
        <f>SUM(I13:I18)</f>
        <v>67.09</v>
      </c>
      <c r="J19" s="55">
        <f>SUM(J13:J18)</f>
        <v>353.45000000000005</v>
      </c>
      <c r="K19" s="56"/>
      <c r="L19" s="55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55</v>
      </c>
      <c r="F21" s="38" t="s">
        <v>51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51" t="s">
        <v>53</v>
      </c>
      <c r="F22" s="49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52</v>
      </c>
      <c r="F23" s="38" t="s">
        <v>40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3" t="s">
        <v>31</v>
      </c>
      <c r="E26" s="54"/>
      <c r="F26" s="55">
        <f>SUM(F20:F25)</f>
        <v>50</v>
      </c>
      <c r="G26" s="55">
        <f>SUM(G20:G25)</f>
        <v>381.97</v>
      </c>
      <c r="H26" s="55">
        <f>SUM(H20:H25)</f>
        <v>5.79</v>
      </c>
      <c r="I26" s="55">
        <f>SUM(I20:I25)</f>
        <v>36.129999999999995</v>
      </c>
      <c r="J26" s="55">
        <f>SUM(J20:J25)</f>
        <v>238.15</v>
      </c>
      <c r="K26" s="56"/>
      <c r="L26" s="55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51" t="s">
        <v>53</v>
      </c>
      <c r="F29" s="49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3" t="s">
        <v>31</v>
      </c>
      <c r="E33" s="54"/>
      <c r="F33" s="55">
        <f>SUM(F27:F32)</f>
        <v>500</v>
      </c>
      <c r="G33" s="55">
        <f>SUM(G27:G32)</f>
        <v>6.11</v>
      </c>
      <c r="H33" s="55">
        <f>SUM(H27:H32)</f>
        <v>5.46</v>
      </c>
      <c r="I33" s="55">
        <f>SUM(I27:I32)</f>
        <v>65.739999999999995</v>
      </c>
      <c r="J33" s="55">
        <f>SUM(J27:J32)</f>
        <v>345.45000000000005</v>
      </c>
      <c r="K33" s="56"/>
      <c r="L33" s="55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51" t="s">
        <v>53</v>
      </c>
      <c r="F36" s="49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52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3" t="s">
        <v>31</v>
      </c>
      <c r="E40" s="54"/>
      <c r="F40" s="55">
        <f>SUM(F34:F39)</f>
        <v>450</v>
      </c>
      <c r="G40" s="55">
        <f>SUM(G34:G39)</f>
        <v>6.12</v>
      </c>
      <c r="H40" s="55">
        <f>SUM(H34:H39)</f>
        <v>3.21</v>
      </c>
      <c r="I40" s="55">
        <f>SUM(I34:I39)</f>
        <v>50.26</v>
      </c>
      <c r="J40" s="55">
        <f>SUM(J34:J39)</f>
        <v>258.64999999999998</v>
      </c>
      <c r="K40" s="56"/>
      <c r="L40" s="55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51" t="s">
        <v>53</v>
      </c>
      <c r="F43" s="49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39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3" t="s">
        <v>31</v>
      </c>
      <c r="E47" s="54"/>
      <c r="F47" s="55">
        <f>SUM(F41:F46)</f>
        <v>475</v>
      </c>
      <c r="G47" s="55">
        <f>SUM(G41:G46)</f>
        <v>7.2900000000000009</v>
      </c>
      <c r="H47" s="55">
        <f>SUM(H41:H46)</f>
        <v>3.42</v>
      </c>
      <c r="I47" s="55">
        <f>SUM(I41:I46)</f>
        <v>73.609999999999985</v>
      </c>
      <c r="J47" s="55">
        <f>SUM(J41:J46)</f>
        <v>367.95000000000005</v>
      </c>
      <c r="K47" s="56"/>
      <c r="L47" s="55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51" t="s">
        <v>53</v>
      </c>
      <c r="F50" s="49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52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31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50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51" t="s">
        <v>53</v>
      </c>
      <c r="F57" s="49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3" t="s">
        <v>31</v>
      </c>
      <c r="E61" s="54"/>
      <c r="F61" s="55">
        <f>SUM(F55:F60)</f>
        <v>500</v>
      </c>
      <c r="G61" s="55">
        <f>SUM(G55:G60)</f>
        <v>9.64</v>
      </c>
      <c r="H61" s="55">
        <f>SUM(H55:H60)</f>
        <v>5.97</v>
      </c>
      <c r="I61" s="55">
        <f>SUM(I55:I60)</f>
        <v>67.88</v>
      </c>
      <c r="J61" s="55">
        <f>SUM(J55:J60)</f>
        <v>375.15</v>
      </c>
      <c r="K61" s="56"/>
      <c r="L61" s="55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54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51" t="s">
        <v>53</v>
      </c>
      <c r="F64" s="49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52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3" t="s">
        <v>31</v>
      </c>
      <c r="E68" s="54"/>
      <c r="F68" s="55">
        <f>SUM(F62:F67)</f>
        <v>500</v>
      </c>
      <c r="G68" s="55">
        <f>SUM(G62:G67)</f>
        <v>5.95</v>
      </c>
      <c r="H68" s="55">
        <f>SUM(H62:H67)</f>
        <v>5.42</v>
      </c>
      <c r="I68" s="55">
        <f>SUM(I62:I67)</f>
        <v>49.08</v>
      </c>
      <c r="J68" s="55">
        <f>SUM(J62:J67)</f>
        <v>276.64999999999998</v>
      </c>
      <c r="K68" s="56"/>
      <c r="L68" s="55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60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51" t="s">
        <v>53</v>
      </c>
      <c r="F71" s="49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3" t="s">
        <v>31</v>
      </c>
      <c r="E75" s="54"/>
      <c r="F75" s="55">
        <f>SUM(F69:F74)</f>
        <v>500</v>
      </c>
      <c r="G75" s="55">
        <f>SUM(G69:G74)</f>
        <v>6.370000000000001</v>
      </c>
      <c r="H75" s="55">
        <f>SUM(H69:H74)</f>
        <v>5.6</v>
      </c>
      <c r="I75" s="55">
        <f>SUM(I69:I74)</f>
        <v>69.819999999999993</v>
      </c>
      <c r="J75" s="55">
        <f>SUM(J69:J74)</f>
        <v>365.35</v>
      </c>
      <c r="K75" s="56"/>
      <c r="L75" s="55">
        <f t="shared" ref="L75" si="0">SUM(L69:L74)</f>
        <v>25</v>
      </c>
    </row>
    <row r="76" spans="1:12" ht="13.8" thickBot="1">
      <c r="A76" s="25"/>
      <c r="B76" s="26"/>
      <c r="C76" s="62" t="s">
        <v>5</v>
      </c>
      <c r="D76" s="62"/>
      <c r="E76" s="62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2023-12-12T14:40:53Z</dcterms:modified>
</cp:coreProperties>
</file>