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J24" s="1"/>
  <c r="I13"/>
  <c r="I24" s="1"/>
  <c r="H13"/>
  <c r="G13"/>
  <c r="F13"/>
  <c r="H24" l="1"/>
  <c r="G24"/>
  <c r="F24"/>
  <c r="L24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<sst xmlns="http://schemas.openxmlformats.org/spreadsheetml/2006/main" count="159" uniqueCount="62">
  <si>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</si>
  <si>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</si>
  <si>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</si>
  <si>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</si>
  <si>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</si>
  <si>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</si>
  <si>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</si>
  <si>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</si>
  <si>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</si>
  <si>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</si>
  <si>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</si>
  <si>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</si>
  <si>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</si>
  <si>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</si>
  <si>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</si>
  <si>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</si>
  <si>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</si>
  <si>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</si>
  <si>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</si>
  <si>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</si>
  <si>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</si>
  <si>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</si>
  <si>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</si>
  <si>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</si>
  <si>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</si>
  <si>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</si>
  <si>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</si>
  <si>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</si>
  <si>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</si>
  <si>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</si>
  <si>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</si>
  <si>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</si>
  <si>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</si>
  <si>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</si>
  <si>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</si>
  <si>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</si>
  <si>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</si>
  <si>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</si>
  <si>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</si>
  <si>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</si>
  <si>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</si>
  <si>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</si>
  <si>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Огурцы свежие порционно</t>
  </si>
  <si>
    <t>Жаркое по-домашнему из свинины</t>
  </si>
  <si>
    <t>Компот из мандаринов</t>
  </si>
  <si>
    <t>Компот из апельсинов</t>
  </si>
  <si>
    <t>Поджарка из мяса (говядина или свинина)</t>
  </si>
  <si>
    <t>Капуста тушеная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</si>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</sst>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59</v>
      </c>
      <c r="D1" s="64"/>
      <c r="E1" s="64"/>
      <c r="F1" s="12" t="s">
        <v>16</v>
      </c>
      <c r="G1" s="2" t="s">
        <v>17</v>
      </c>
      <c r="H1" s="65" t="s">
        <v>60</v>
      </c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 t="s">
        <v>61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22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1</v>
      </c>
      <c r="B6" s="21">
        <v>5</v>
      </c>
      <c r="C6" s="22" t="s">
        <v>20</v>
      </c>
      <c r="D6" s="7" t="s">
        <v>25</v>
      </c>
      <c r="E6" s="38" t="s">
        <v>42</v>
      </c>
      <c r="F6" s="52">
        <v>30</v>
      </c>
      <c r="G6" s="39">
        <v>0.21</v>
      </c>
      <c r="H6" s="39">
        <v>0.03</v>
      </c>
      <c r="I6" s="39">
        <v>0.56999999999999995</v>
      </c>
      <c r="J6" s="39">
        <v>3.3</v>
      </c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43</v>
      </c>
      <c r="F7" s="53">
        <v>240</v>
      </c>
      <c r="G7" s="42">
        <v>16.87</v>
      </c>
      <c r="H7" s="42">
        <v>40.46</v>
      </c>
      <c r="I7" s="42">
        <v>22.74</v>
      </c>
      <c r="J7" s="42">
        <v>525.26</v>
      </c>
      <c r="K7" s="43">
        <v>259</v>
      </c>
      <c r="L7" s="42">
        <v>49</v>
      </c>
    </row>
    <row r="8" spans="1:12" ht="14.4">
      <c r="A8" s="23"/>
      <c r="B8" s="15"/>
      <c r="C8" s="11"/>
      <c r="D8" s="5" t="s">
        <v>21</v>
      </c>
      <c r="E8" s="41" t="s">
        <v>38</v>
      </c>
      <c r="F8" s="53">
        <v>30</v>
      </c>
      <c r="G8" s="42">
        <v>2.37</v>
      </c>
      <c r="H8" s="42">
        <v>0.3</v>
      </c>
      <c r="I8" s="42">
        <v>14.49</v>
      </c>
      <c r="J8" s="42">
        <v>70.14</v>
      </c>
      <c r="K8" s="43"/>
      <c r="L8" s="42">
        <v>17</v>
      </c>
    </row>
    <row r="9" spans="1:12" ht="14.4">
      <c r="A9" s="23"/>
      <c r="B9" s="15"/>
      <c r="C9" s="11"/>
      <c r="D9" s="7" t="s">
        <v>23</v>
      </c>
      <c r="E9" s="41" t="s">
        <v>44</v>
      </c>
      <c r="F9" s="53">
        <v>200</v>
      </c>
      <c r="G9" s="42">
        <v>0.4</v>
      </c>
      <c r="H9" s="42">
        <v>0.01</v>
      </c>
      <c r="I9" s="42">
        <v>33.69</v>
      </c>
      <c r="J9" s="42">
        <v>138.80000000000001</v>
      </c>
      <c r="K9" s="43">
        <v>346</v>
      </c>
      <c r="L9" s="42">
        <v>6</v>
      </c>
    </row>
    <row r="10" spans="1:12" ht="14.4">
      <c r="A10" s="23"/>
      <c r="B10" s="15"/>
      <c r="C10" s="11"/>
      <c r="D10" s="7" t="s">
        <v>22</v>
      </c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19.850000000000001</v>
      </c>
      <c r="H13" s="19">
        <f t="shared" ref="H13" si="1">SUM(H6:H12)</f>
        <v>40.799999999999997</v>
      </c>
      <c r="I13" s="19">
        <f t="shared" ref="I13" si="2">SUM(I6:I12)</f>
        <v>71.489999999999995</v>
      </c>
      <c r="J13" s="19">
        <f t="shared" ref="J13:L13" si="3">SUM(J6:J12)</f>
        <v>737.5</v>
      </c>
      <c r="K13" s="25"/>
      <c r="L13" s="19">
        <f t="shared" si="3"/>
        <v>84</v>
      </c>
    </row>
    <row r="14" spans="1:12" ht="14.4">
      <c r="A14" s="26">
        <f>A6</f>
        <v>1</v>
      </c>
      <c r="B14" s="13">
        <f>B6</f>
        <v>5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55</v>
      </c>
      <c r="F15" s="42">
        <v>250</v>
      </c>
      <c r="G15" s="42">
        <v>1.97</v>
      </c>
      <c r="H15" s="42">
        <v>2.71</v>
      </c>
      <c r="I15" s="42">
        <v>12.11</v>
      </c>
      <c r="J15" s="42">
        <v>85.75</v>
      </c>
      <c r="K15" s="43">
        <v>101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46</v>
      </c>
      <c r="F16" s="42">
        <v>100</v>
      </c>
      <c r="G16" s="42">
        <v>10.199999999999999</v>
      </c>
      <c r="H16" s="42">
        <v>32</v>
      </c>
      <c r="I16" s="42">
        <v>12.6</v>
      </c>
      <c r="J16" s="42">
        <v>341</v>
      </c>
      <c r="K16" s="43">
        <v>251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47</v>
      </c>
      <c r="F17" s="42">
        <v>150</v>
      </c>
      <c r="G17" s="42">
        <v>2.5499999999999998</v>
      </c>
      <c r="H17" s="42">
        <v>7.16</v>
      </c>
      <c r="I17" s="42">
        <v>6.15</v>
      </c>
      <c r="J17" s="42">
        <v>4.43</v>
      </c>
      <c r="K17" s="43">
        <v>139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51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50</v>
      </c>
      <c r="F20" s="42">
        <v>150</v>
      </c>
      <c r="G20" s="42">
        <v>0.2</v>
      </c>
      <c r="H20" s="42">
        <v>0</v>
      </c>
      <c r="I20" s="42">
        <v>14</v>
      </c>
      <c r="J20" s="42">
        <v>56</v>
      </c>
      <c r="K20" s="43">
        <v>376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21.24</v>
      </c>
      <c r="H23" s="19">
        <f t="shared" ref="H23" si="5">SUM(H14:H22)</f>
        <v>42.67</v>
      </c>
      <c r="I23" s="19">
        <f t="shared" ref="I23" si="6">SUM(I14:I22)</f>
        <v>83.5</v>
      </c>
      <c r="J23" s="19">
        <f t="shared" ref="J23:L23" si="7">SUM(J14:J22)</f>
        <v>674.22</v>
      </c>
      <c r="K23" s="25"/>
      <c r="L23" s="19">
        <f t="shared" si="7"/>
        <v>90</v>
      </c>
    </row>
    <row r="24" spans="1:12" ht="15.75" customHeight="1" thickBot="1">
      <c r="A24" s="29">
        <f>A6</f>
        <v>1</v>
      </c>
      <c r="B24" s="30">
        <f>B6</f>
        <v>5</v>
      </c>
      <c r="C24" s="61" t="s">
        <v>4</v>
      </c>
      <c r="D24" s="62"/>
      <c r="E24" s="31"/>
      <c r="F24" s="32">
        <f>F13+F23</f>
        <v>1200</v>
      </c>
      <c r="G24" s="32">
        <f t="shared" ref="G24" si="8">G13+G23</f>
        <v>41.09</v>
      </c>
      <c r="H24" s="32">
        <f t="shared" ref="H24" si="9">H13+H23</f>
        <v>83.47</v>
      </c>
      <c r="I24" s="32">
        <f t="shared" ref="I24" si="10">I13+I23</f>
        <v>154.99</v>
      </c>
      <c r="J24" s="32">
        <f t="shared" ref="J24:L24" si="11">J13+J23</f>
        <v>1411.72</v>
      </c>
      <c r="K24" s="32"/>
      <c r="L24" s="32">
        <f t="shared" si="11"/>
        <v>174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4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48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51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50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52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51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53</v>
      </c>
      <c r="F21" s="42" t="s">
        <v>49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51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50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54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51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44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55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51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50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56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51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57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51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50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48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51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41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52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51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50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58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51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45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2023-12-12T14:47:17Z</dcterms:modified>
</cp:coreProperties>
</file>