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F24" s="1"/>
  <c r="B14"/>
  <c r="A14"/>
  <c r="L13"/>
  <c r="J13"/>
  <c r="I13"/>
  <c r="H13"/>
  <c r="G13"/>
  <c r="I24" l="1"/>
  <c r="H24"/>
  <c r="G24"/>
  <c r="J24"/>
  <c r="L24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<sst xmlns="http://schemas.openxmlformats.org/spreadsheetml/2006/main" count="161" uniqueCount="65">
  <si>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</si>
  <si>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</si>
  <si>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</si>
  <si>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</si>
  <si>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</si>
  <si>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</si>
  <si>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</si>
  <si>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</si>
  <si>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</si>
  <si>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</si>
  <si>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</si>
  <si>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</si>
  <si>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</si>
  <si>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</si>
  <si>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</si>
  <si>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</si>
  <si>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</si>
  <si>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</si>
  <si>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</si>
  <si>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</si>
  <si>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</si>
  <si>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</si>
  <si>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</si>
  <si>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</si>
  <si>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</si>
  <si>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</si>
  <si>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</si>
  <si>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</si>
  <si>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</si>
  <si>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</si>
  <si>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</si>
  <si>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</si>
  <si>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</si>
  <si>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</si>
  <si>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</si>
  <si>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</si>
  <si>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</si>
  <si>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</si>
  <si>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</si>
  <si>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</si>
  <si>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</si>
  <si>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</si>
  <si>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</si>
  <si>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</si>
  <si>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Хлеб белый</t>
  </si>
  <si>
    <t>Компот из мандаринов</t>
  </si>
  <si>
    <t>Компот из апельсинов</t>
  </si>
  <si>
    <t>Помидоры свежие порционные</t>
  </si>
  <si>
    <t>Поджарка из мяса (говядина или свинина)</t>
  </si>
  <si>
    <t>Капуста тушеная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</si>
  <si>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</si>
  <si>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</si>
  <si>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</si>
  <si>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</si>
  <si>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</si>
  <si>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</si>
  <si>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Котлеты куриные с соусом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</si>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</sst>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62</v>
      </c>
      <c r="D1" s="64"/>
      <c r="E1" s="64"/>
      <c r="F1" s="12" t="s">
        <v>16</v>
      </c>
      <c r="G1" s="2" t="s">
        <v>17</v>
      </c>
      <c r="H1" s="65" t="s">
        <v>63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64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28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2</v>
      </c>
      <c r="B6" s="21">
        <v>4</v>
      </c>
      <c r="C6" s="22" t="s">
        <v>20</v>
      </c>
      <c r="D6" s="7" t="s">
        <v>25</v>
      </c>
      <c r="E6" s="38" t="s">
        <v>47</v>
      </c>
      <c r="F6" s="52">
        <v>30</v>
      </c>
      <c r="G6" s="39">
        <v>0.3</v>
      </c>
      <c r="H6" s="39">
        <v>0.1</v>
      </c>
      <c r="I6" s="39">
        <v>1.1000000000000001</v>
      </c>
      <c r="J6" s="39">
        <v>7.2</v>
      </c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48</v>
      </c>
      <c r="F7" s="53" t="s">
        <v>42</v>
      </c>
      <c r="G7" s="42">
        <v>10.199999999999999</v>
      </c>
      <c r="H7" s="42">
        <v>32</v>
      </c>
      <c r="I7" s="42">
        <v>12.6</v>
      </c>
      <c r="J7" s="42">
        <v>341</v>
      </c>
      <c r="K7" s="43">
        <v>251</v>
      </c>
      <c r="L7" s="42">
        <v>37</v>
      </c>
    </row>
    <row r="8" spans="1:12" ht="14.4">
      <c r="A8" s="23"/>
      <c r="B8" s="15"/>
      <c r="C8" s="11"/>
      <c r="D8" s="5" t="s">
        <v>21</v>
      </c>
      <c r="E8" s="41" t="s">
        <v>49</v>
      </c>
      <c r="F8" s="53">
        <v>140</v>
      </c>
      <c r="G8" s="42">
        <v>2.5499999999999998</v>
      </c>
      <c r="H8" s="42">
        <v>7.16</v>
      </c>
      <c r="I8" s="42">
        <v>6.15</v>
      </c>
      <c r="J8" s="42">
        <v>4.43</v>
      </c>
      <c r="K8" s="43">
        <v>139</v>
      </c>
      <c r="L8" s="42">
        <v>17</v>
      </c>
    </row>
    <row r="9" spans="1:12" ht="14.4">
      <c r="A9" s="23"/>
      <c r="B9" s="15"/>
      <c r="C9" s="11"/>
      <c r="D9" s="7" t="s">
        <v>23</v>
      </c>
      <c r="E9" s="41" t="s">
        <v>44</v>
      </c>
      <c r="F9" s="53">
        <v>30</v>
      </c>
      <c r="G9" s="42">
        <v>2.37</v>
      </c>
      <c r="H9" s="42">
        <v>0.3</v>
      </c>
      <c r="I9" s="42">
        <v>14.49</v>
      </c>
      <c r="J9" s="42">
        <v>70.14</v>
      </c>
      <c r="K9" s="43"/>
      <c r="L9" s="42">
        <v>6</v>
      </c>
    </row>
    <row r="10" spans="1:12" ht="14.4">
      <c r="A10" s="23"/>
      <c r="B10" s="15"/>
      <c r="C10" s="11"/>
      <c r="D10" s="7" t="s">
        <v>22</v>
      </c>
      <c r="E10" s="41" t="s">
        <v>43</v>
      </c>
      <c r="F10" s="53">
        <v>200</v>
      </c>
      <c r="G10" s="42">
        <v>0.2</v>
      </c>
      <c r="H10" s="42">
        <v>0.2</v>
      </c>
      <c r="I10" s="42">
        <v>27.2</v>
      </c>
      <c r="J10" s="42">
        <v>110</v>
      </c>
      <c r="K10" s="43">
        <v>342</v>
      </c>
      <c r="L10" s="42">
        <v>12</v>
      </c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15.620000000000001</v>
      </c>
      <c r="H13" s="19">
        <f t="shared" si="0"/>
        <v>39.760000000000005</v>
      </c>
      <c r="I13" s="19">
        <f t="shared" si="0"/>
        <v>61.540000000000006</v>
      </c>
      <c r="J13" s="19">
        <f t="shared" si="0"/>
        <v>532.77</v>
      </c>
      <c r="K13" s="25"/>
      <c r="L13" s="19">
        <f t="shared" ref="L13" si="1">SUM(L6:L12)</f>
        <v>84</v>
      </c>
    </row>
    <row r="14" spans="1:12" ht="14.4">
      <c r="A14" s="26">
        <f>A6</f>
        <v>2</v>
      </c>
      <c r="B14" s="13">
        <f>B6</f>
        <v>4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54</v>
      </c>
      <c r="F15" s="42">
        <v>250</v>
      </c>
      <c r="G15" s="42">
        <v>1.8</v>
      </c>
      <c r="H15" s="42">
        <v>4.92</v>
      </c>
      <c r="I15" s="42">
        <v>10.93</v>
      </c>
      <c r="J15" s="42">
        <v>103.75</v>
      </c>
      <c r="K15" s="43">
        <v>82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56</v>
      </c>
      <c r="F16" s="42">
        <v>100</v>
      </c>
      <c r="G16" s="42">
        <v>10.6</v>
      </c>
      <c r="H16" s="42">
        <v>22.5</v>
      </c>
      <c r="I16" s="42">
        <v>6.5</v>
      </c>
      <c r="J16" s="42">
        <v>266.60000000000002</v>
      </c>
      <c r="K16" s="43">
        <v>295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38</v>
      </c>
      <c r="F17" s="42">
        <v>150</v>
      </c>
      <c r="G17" s="42">
        <v>5.51</v>
      </c>
      <c r="H17" s="42">
        <v>4.5</v>
      </c>
      <c r="I17" s="42">
        <v>26.44</v>
      </c>
      <c r="J17" s="42">
        <v>168.45</v>
      </c>
      <c r="K17" s="43">
        <v>309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53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39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52</v>
      </c>
      <c r="F20" s="42">
        <v>200</v>
      </c>
      <c r="G20" s="42">
        <v>0.2</v>
      </c>
      <c r="H20" s="42">
        <v>0</v>
      </c>
      <c r="I20" s="42">
        <v>14</v>
      </c>
      <c r="J20" s="42">
        <v>56</v>
      </c>
      <c r="K20" s="43">
        <v>376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24.43</v>
      </c>
      <c r="H23" s="19">
        <f t="shared" si="2"/>
        <v>32.72</v>
      </c>
      <c r="I23" s="19">
        <f t="shared" si="2"/>
        <v>96.51</v>
      </c>
      <c r="J23" s="19">
        <f t="shared" si="2"/>
        <v>781.83999999999992</v>
      </c>
      <c r="K23" s="25"/>
      <c r="L23" s="19">
        <f t="shared" ref="L23" si="3">SUM(L14:L22)</f>
        <v>90</v>
      </c>
    </row>
    <row r="24" spans="1:12" ht="15" thickBot="1">
      <c r="A24" s="29">
        <f>A6</f>
        <v>2</v>
      </c>
      <c r="B24" s="30">
        <f>B6</f>
        <v>4</v>
      </c>
      <c r="C24" s="61" t="s">
        <v>4</v>
      </c>
      <c r="D24" s="62"/>
      <c r="E24" s="31"/>
      <c r="F24" s="32">
        <f>F13+F23</f>
        <v>1250</v>
      </c>
      <c r="G24" s="32">
        <f t="shared" ref="G24" si="4">G13+G23</f>
        <v>40.049999999999997</v>
      </c>
      <c r="H24" s="32">
        <f t="shared" ref="H24" si="5">H13+H23</f>
        <v>72.48</v>
      </c>
      <c r="I24" s="32">
        <f t="shared" ref="I24" si="6">I13+I23</f>
        <v>158.05000000000001</v>
      </c>
      <c r="J24" s="32">
        <f t="shared" ref="J24:L24" si="7">J13+J23</f>
        <v>1314.61</v>
      </c>
      <c r="K24" s="32"/>
      <c r="L24" s="32">
        <f t="shared" si="7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50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53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52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54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53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40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55</v>
      </c>
      <c r="F21" s="42" t="s">
        <v>51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53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52</v>
      </c>
      <c r="F23" s="42" t="s">
        <v>41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57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53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45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58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53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52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59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53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40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60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53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52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50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53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43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54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53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52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61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53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46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2023-12-21T13:03:26Z</dcterms:modified>
</cp:coreProperties>
</file>