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L22" i="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3" i="1" l="1"/>
  <c r="A23"/>
  <c r="J22"/>
  <c r="I22"/>
  <c r="H22"/>
  <c r="G22"/>
  <c r="F23"/>
  <c r="J13"/>
  <c r="I13"/>
  <c r="H13"/>
  <c r="G13"/>
  <c r="L23" l="1"/>
  <c r="I23"/>
  <c r="J23"/>
  <c r="H23"/>
  <c r="G23"/>
</calcChain>
</file>

<file path=xl/sharedStrings.xml><?xml version="1.0" encoding="utf-8"?>
<sst xmlns="http://schemas.openxmlformats.org/spreadsheetml/2006/main" count="161" uniqueCount="65">
  <si>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</si>
  <si>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</si>
  <si>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</si>
  <si>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</si>
  <si>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</si>
  <si>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</si>
  <si>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</si>
  <si>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</si>
  <si>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</si>
  <si>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</si>
  <si>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</si>
  <si>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</si>
  <si>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</si>
  <si>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</si>
  <si>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</si>
  <si>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</si>
  <si>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</si>
  <si>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</si>
  <si>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</si>
  <si>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</si>
  <si>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</si>
  <si>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</si>
  <si>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</si>
  <si>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</si>
  <si>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</si>
  <si>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</si>
  <si>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</si>
  <si>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</si>
  <si>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</si>
  <si>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</si>
  <si>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</si>
  <si>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</si>
  <si>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</si>
  <si>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</si>
  <si>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</si>
  <si>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</si>
  <si>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1/150</t>
  </si>
  <si>
    <t>Хлеб пшеничный</t>
  </si>
  <si>
    <t>Компот из сухофруктов</t>
  </si>
  <si>
    <t>1/200</t>
  </si>
  <si>
    <t>1/50/50</t>
  </si>
  <si>
    <t>Гречка отварная с маслом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</si>
  <si>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</si>
  <si>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</si>
  <si>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</si>
  <si>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</si>
  <si>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</si>
  <si>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</si>
  <si>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</si>
  <si>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</si>
  <si>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</si>
  <si>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</si>
  <si>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</si>
  <si>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</si>
  <si>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</si>
  <si>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</si>
  <si>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</si>
  <si>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</si>
  <si>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</si>
  <si>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>Салат витаминный</t>
  </si>
  <si>
    <t>Котлета из курицы</t>
  </si>
  <si>
    <t>Пюре картофельное</t>
  </si>
  <si>
    <t>Курица тушёная с соусом</t>
  </si>
  <si>
    <t xml:space="preserve">Хлеб </t>
  </si>
  <si>
    <t>1/70/30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</si>
</sst>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56</v>
      </c>
      <c r="D1" s="57"/>
      <c r="E1" s="57"/>
      <c r="F1" s="12" t="s">
        <v>16</v>
      </c>
      <c r="G1" s="2" t="s">
        <v>17</v>
      </c>
      <c r="H1" s="58" t="s">
        <v>57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58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26</v>
      </c>
      <c r="I3" s="43">
        <v>2</v>
      </c>
      <c r="J3" s="44">
        <v>2024</v>
      </c>
      <c r="K3" s="1"/>
    </row>
    <row r="4" spans="1:12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5" thickBot="1">
      <c r="A6" s="14">
        <v>2</v>
      </c>
      <c r="B6" s="15">
        <v>1</v>
      </c>
      <c r="C6" s="20" t="s">
        <v>20</v>
      </c>
      <c r="D6" s="7" t="s">
        <v>25</v>
      </c>
      <c r="E6" s="35" t="s">
        <v>59</v>
      </c>
      <c r="F6" s="46">
        <v>70</v>
      </c>
      <c r="G6" s="36">
        <v>1.05</v>
      </c>
      <c r="H6" s="36">
        <v>3.15</v>
      </c>
      <c r="I6" s="36">
        <v>6.78</v>
      </c>
      <c r="J6" s="36">
        <v>61.81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60</v>
      </c>
      <c r="F7" s="47" t="s">
        <v>40</v>
      </c>
      <c r="G7" s="38">
        <v>9.1</v>
      </c>
      <c r="H7" s="38">
        <v>5.94</v>
      </c>
      <c r="I7" s="38">
        <v>6.9</v>
      </c>
      <c r="J7" s="38">
        <v>111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61</v>
      </c>
      <c r="F8" s="47" t="s">
        <v>36</v>
      </c>
      <c r="G8" s="38">
        <v>3.41</v>
      </c>
      <c r="H8" s="38">
        <v>6.32</v>
      </c>
      <c r="I8" s="38">
        <v>23.57</v>
      </c>
      <c r="J8" s="38">
        <v>171.82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37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38</v>
      </c>
      <c r="F10" s="47" t="s">
        <v>39</v>
      </c>
      <c r="G10" s="38">
        <v>0.66</v>
      </c>
      <c r="H10" s="38">
        <v>0.09</v>
      </c>
      <c r="I10" s="38">
        <v>32.01</v>
      </c>
      <c r="J10" s="38">
        <v>132.80000000000001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90</v>
      </c>
    </row>
    <row r="13" spans="1:12" ht="14.4">
      <c r="A13" s="16"/>
      <c r="B13" s="17"/>
      <c r="C13" s="8"/>
      <c r="D13" s="18" t="s">
        <v>30</v>
      </c>
      <c r="E13" s="9"/>
      <c r="F13" s="55">
        <v>500</v>
      </c>
      <c r="G13" s="19">
        <f t="shared" ref="G13" si="0">SUM(G6:G12)</f>
        <v>16.59</v>
      </c>
      <c r="H13" s="19">
        <f t="shared" ref="H13" si="1">SUM(H6:H12)</f>
        <v>15.8</v>
      </c>
      <c r="I13" s="19">
        <f t="shared" ref="I13" si="2">SUM(I6:I12)</f>
        <v>83.75</v>
      </c>
      <c r="J13" s="19">
        <f t="shared" ref="J13" si="3">SUM(J6:J12)</f>
        <v>547.56999999999994</v>
      </c>
      <c r="K13" s="23"/>
      <c r="L13" s="19">
        <f>SUM(L6:L12)</f>
        <v>90</v>
      </c>
    </row>
    <row r="14" spans="1:12" ht="14.4">
      <c r="A14" s="13">
        <v>2</v>
      </c>
      <c r="B14" s="13">
        <v>1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53</v>
      </c>
      <c r="F15" s="50">
        <v>250</v>
      </c>
      <c r="G15" s="38">
        <v>2.68</v>
      </c>
      <c r="H15" s="38">
        <v>2.83</v>
      </c>
      <c r="I15" s="38">
        <v>17.45</v>
      </c>
      <c r="J15" s="38">
        <v>118.25</v>
      </c>
      <c r="K15" s="39"/>
      <c r="L15" s="38"/>
    </row>
    <row r="16" spans="1:12" ht="14.4">
      <c r="A16" s="14"/>
      <c r="B16" s="15"/>
      <c r="C16" s="11"/>
      <c r="D16" s="7" t="s">
        <v>27</v>
      </c>
      <c r="E16" s="37" t="s">
        <v>62</v>
      </c>
      <c r="F16" s="38" t="s">
        <v>64</v>
      </c>
      <c r="G16" s="38">
        <v>16.98</v>
      </c>
      <c r="H16" s="38">
        <v>20.7</v>
      </c>
      <c r="I16" s="38">
        <v>2.8</v>
      </c>
      <c r="J16" s="38">
        <v>266</v>
      </c>
      <c r="K16" s="39"/>
      <c r="L16" s="38"/>
    </row>
    <row r="17" spans="1:12" ht="14.4">
      <c r="A17" s="14"/>
      <c r="B17" s="15"/>
      <c r="C17" s="11"/>
      <c r="D17" s="7"/>
      <c r="E17" s="37" t="s">
        <v>41</v>
      </c>
      <c r="F17" s="38">
        <v>150</v>
      </c>
      <c r="G17" s="38">
        <v>8.6</v>
      </c>
      <c r="H17" s="38">
        <v>6.09</v>
      </c>
      <c r="I17" s="38">
        <v>38.67</v>
      </c>
      <c r="J17" s="38">
        <v>243.99</v>
      </c>
      <c r="K17" s="39"/>
      <c r="L17" s="38"/>
    </row>
    <row r="18" spans="1:12" ht="14.4">
      <c r="A18" s="14"/>
      <c r="B18" s="15"/>
      <c r="C18" s="11"/>
      <c r="D18" s="7" t="s">
        <v>29</v>
      </c>
      <c r="E18" s="37" t="s">
        <v>63</v>
      </c>
      <c r="F18" s="47">
        <v>50</v>
      </c>
      <c r="G18" s="38">
        <v>3.95</v>
      </c>
      <c r="H18" s="38">
        <v>0.5</v>
      </c>
      <c r="I18" s="38">
        <v>24.15</v>
      </c>
      <c r="J18" s="38">
        <v>116.9</v>
      </c>
      <c r="K18" s="39"/>
      <c r="L18" s="38"/>
    </row>
    <row r="19" spans="1:12" ht="14.4">
      <c r="A19" s="14"/>
      <c r="B19" s="15"/>
      <c r="C19" s="11"/>
      <c r="D19" s="7" t="s">
        <v>28</v>
      </c>
      <c r="E19" s="37" t="s">
        <v>47</v>
      </c>
      <c r="F19" s="38">
        <v>200</v>
      </c>
      <c r="G19" s="38">
        <v>0.2</v>
      </c>
      <c r="H19" s="38">
        <v>0</v>
      </c>
      <c r="I19" s="38">
        <v>14</v>
      </c>
      <c r="J19" s="38">
        <v>56</v>
      </c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14"/>
      <c r="B21" s="15"/>
      <c r="C21" s="11"/>
      <c r="D21" s="6"/>
      <c r="E21" s="37"/>
      <c r="F21" s="38"/>
      <c r="G21" s="38"/>
      <c r="H21" s="38"/>
      <c r="I21" s="38"/>
      <c r="J21" s="38"/>
      <c r="K21" s="39"/>
      <c r="L21" s="38">
        <v>50</v>
      </c>
    </row>
    <row r="22" spans="1:12" ht="14.4">
      <c r="A22" s="16"/>
      <c r="B22" s="17"/>
      <c r="C22" s="8"/>
      <c r="D22" s="18" t="s">
        <v>30</v>
      </c>
      <c r="E22" s="9"/>
      <c r="F22" s="19">
        <v>750</v>
      </c>
      <c r="G22" s="19">
        <f>SUM(G14:G21)</f>
        <v>32.410000000000004</v>
      </c>
      <c r="H22" s="19">
        <f>SUM(H14:H21)</f>
        <v>30.12</v>
      </c>
      <c r="I22" s="19">
        <f>SUM(I14:I21)</f>
        <v>97.07</v>
      </c>
      <c r="J22" s="19">
        <f>SUM(J14:J21)</f>
        <v>801.14</v>
      </c>
      <c r="K22" s="23"/>
      <c r="L22" s="19">
        <f>SUM(L14:L21)</f>
        <v>50</v>
      </c>
    </row>
    <row r="23" spans="1:12" ht="15.75" customHeight="1" thickBot="1">
      <c r="A23" s="29">
        <f>A6</f>
        <v>2</v>
      </c>
      <c r="B23" s="29">
        <f>B6</f>
        <v>1</v>
      </c>
      <c r="C23" s="59" t="s">
        <v>4</v>
      </c>
      <c r="D23" s="60"/>
      <c r="E23" s="27"/>
      <c r="F23" s="28">
        <f>F13+F22</f>
        <v>1250</v>
      </c>
      <c r="G23" s="28">
        <f>G13+G22</f>
        <v>49</v>
      </c>
      <c r="H23" s="28">
        <f>H13+H22</f>
        <v>45.92</v>
      </c>
      <c r="I23" s="28">
        <f>I13+I22</f>
        <v>180.82</v>
      </c>
      <c r="J23" s="28">
        <f>J13+J22</f>
        <v>1348.71</v>
      </c>
      <c r="K23" s="28"/>
      <c r="L23" s="28">
        <f>L13+L22</f>
        <v>140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45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29</v>
      </c>
      <c r="E8" s="49" t="s">
        <v>48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28</v>
      </c>
      <c r="E9" s="48" t="s">
        <v>47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30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49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29</v>
      </c>
      <c r="E15" s="49" t="s">
        <v>48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28</v>
      </c>
      <c r="E16" s="37" t="s">
        <v>38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30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50</v>
      </c>
      <c r="F21" s="38" t="s">
        <v>46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29</v>
      </c>
      <c r="E22" s="49" t="s">
        <v>48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28</v>
      </c>
      <c r="E23" s="37" t="s">
        <v>47</v>
      </c>
      <c r="F23" s="38" t="s">
        <v>39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30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51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29</v>
      </c>
      <c r="E29" s="49" t="s">
        <v>48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28</v>
      </c>
      <c r="E30" s="37" t="s">
        <v>43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30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52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29</v>
      </c>
      <c r="E36" s="49" t="s">
        <v>48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28</v>
      </c>
      <c r="E37" s="37" t="s">
        <v>47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30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53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29</v>
      </c>
      <c r="E43" s="49" t="s">
        <v>48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28</v>
      </c>
      <c r="E44" s="37" t="s">
        <v>38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30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54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29</v>
      </c>
      <c r="E50" s="49" t="s">
        <v>48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28</v>
      </c>
      <c r="E51" s="37" t="s">
        <v>47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30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45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29</v>
      </c>
      <c r="E57" s="49" t="s">
        <v>48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28</v>
      </c>
      <c r="E58" s="37" t="s">
        <v>42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30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49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29</v>
      </c>
      <c r="E64" s="49" t="s">
        <v>48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28</v>
      </c>
      <c r="E65" s="37" t="s">
        <v>47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30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55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29</v>
      </c>
      <c r="E71" s="49" t="s">
        <v>48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28</v>
      </c>
      <c r="E72" s="37" t="s">
        <v>44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30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2024-02-12T08:07:35Z</dcterms:modified>
</cp:coreProperties>
</file>