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L21" i="1"/>
  <c r="L12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2" i="1" l="1"/>
  <c r="A22"/>
  <c r="J21"/>
  <c r="I21"/>
  <c r="H21"/>
  <c r="G21"/>
  <c r="F22"/>
  <c r="J12"/>
  <c r="I12"/>
  <c r="H12"/>
  <c r="G12"/>
  <c r="L22" l="1"/>
  <c r="I22"/>
  <c r="J22"/>
  <c r="H22"/>
  <c r="G22"/>
</calcChain>
</file>

<file path=xl/sharedStrings.xml><?xml version="1.0" encoding="utf-8"?>
<sst xmlns="http://schemas.openxmlformats.org/spreadsheetml/2006/main" count="158" uniqueCount="64">
  <si>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</si>
  <si>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</si>
  <si>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</si>
  <si>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</si>
  <si>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</si>
  <si>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</si>
  <si>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</si>
  <si>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</si>
  <si>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</si>
  <si>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</si>
  <si>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</si>
  <si>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</si>
  <si>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</si>
  <si>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</si>
  <si>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</si>
  <si>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</si>
  <si>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</si>
  <si>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</si>
  <si>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</si>
  <si>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</si>
  <si>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</si>
  <si>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</si>
  <si>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</si>
  <si>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</si>
  <si>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</si>
  <si>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</si>
  <si>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</si>
  <si>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</si>
  <si>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</si>
  <si>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</si>
  <si>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</si>
  <si>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</si>
  <si>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</si>
  <si>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</si>
  <si>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</si>
  <si>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</si>
  <si>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Компот из сухофруктов</t>
  </si>
  <si>
    <t>1/200</t>
  </si>
  <si>
    <t>1/50/50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</si>
  <si>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</si>
  <si>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</si>
  <si>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</si>
  <si>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</si>
  <si>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</si>
  <si>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</si>
  <si>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</si>
  <si>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</si>
  <si>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</si>
  <si>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</si>
  <si>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</si>
  <si>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</si>
  <si>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</si>
  <si>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</si>
  <si>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</si>
  <si>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</si>
  <si>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</si>
  <si>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>Пюре картофельное</t>
  </si>
  <si>
    <t xml:space="preserve">Хлеб </t>
  </si>
  <si>
    <t>Йогурт</t>
  </si>
  <si>
    <t>Блинчики с повидлом</t>
  </si>
  <si>
    <t>Бутерброд с сыром и сливочным маслом</t>
  </si>
  <si>
    <t>1/30/20</t>
  </si>
  <si>
    <t>Напиток кофейный с молоком</t>
  </si>
  <si>
    <t>Гуляш из мяса (говядина или свинина)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</si>
</sst>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2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9" t="s">
        <v>53</v>
      </c>
      <c r="D1" s="60"/>
      <c r="E1" s="60"/>
      <c r="F1" s="12" t="s">
        <v>16</v>
      </c>
      <c r="G1" s="2" t="s">
        <v>17</v>
      </c>
      <c r="H1" s="61" t="s">
        <v>54</v>
      </c>
      <c r="I1" s="61"/>
      <c r="J1" s="61"/>
      <c r="K1" s="61"/>
    </row>
    <row r="2" spans="1:12" ht="17.399999999999999">
      <c r="A2" s="31" t="s">
        <v>6</v>
      </c>
      <c r="C2" s="2"/>
      <c r="G2" s="2" t="s">
        <v>18</v>
      </c>
      <c r="H2" s="61" t="s">
        <v>55</v>
      </c>
      <c r="I2" s="61"/>
      <c r="J2" s="61"/>
      <c r="K2" s="61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1</v>
      </c>
      <c r="I3" s="43">
        <v>3</v>
      </c>
      <c r="J3" s="44">
        <v>2024</v>
      </c>
      <c r="K3" s="1"/>
    </row>
    <row r="4" spans="1:12">
      <c r="C4" s="2"/>
      <c r="D4" s="4"/>
      <c r="H4" s="42" t="s">
        <v>33</v>
      </c>
      <c r="I4" s="42" t="s">
        <v>34</v>
      </c>
      <c r="J4" s="42" t="s">
        <v>35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31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32</v>
      </c>
    </row>
    <row r="6" spans="1:12" ht="15" thickBot="1">
      <c r="A6" s="14">
        <v>2</v>
      </c>
      <c r="B6" s="15">
        <v>5</v>
      </c>
      <c r="C6" s="20" t="s">
        <v>20</v>
      </c>
      <c r="D6" s="7" t="s">
        <v>25</v>
      </c>
      <c r="E6" s="35" t="s">
        <v>58</v>
      </c>
      <c r="F6" s="46">
        <v>100</v>
      </c>
      <c r="G6" s="36">
        <v>3</v>
      </c>
      <c r="H6" s="36">
        <v>3</v>
      </c>
      <c r="I6" s="36">
        <v>4.7</v>
      </c>
      <c r="J6" s="36">
        <v>57.8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59</v>
      </c>
      <c r="F7" s="47">
        <v>150</v>
      </c>
      <c r="G7" s="38">
        <v>5.18</v>
      </c>
      <c r="H7" s="38">
        <v>2.27</v>
      </c>
      <c r="I7" s="38">
        <v>36.07</v>
      </c>
      <c r="J7" s="38">
        <v>189.84</v>
      </c>
      <c r="K7" s="45"/>
      <c r="L7" s="38"/>
    </row>
    <row r="8" spans="1:12" ht="15" thickBot="1">
      <c r="A8" s="14"/>
      <c r="B8" s="15"/>
      <c r="C8" s="11"/>
      <c r="D8" s="7" t="s">
        <v>23</v>
      </c>
      <c r="E8" s="56" t="s">
        <v>60</v>
      </c>
      <c r="F8" s="57" t="s">
        <v>61</v>
      </c>
      <c r="G8" s="58">
        <v>5.3</v>
      </c>
      <c r="H8" s="58">
        <v>8.26</v>
      </c>
      <c r="I8" s="58">
        <v>14.82</v>
      </c>
      <c r="J8" s="58">
        <v>154.82</v>
      </c>
      <c r="K8" s="45"/>
      <c r="L8" s="38"/>
    </row>
    <row r="9" spans="1:12" ht="15" thickBot="1">
      <c r="A9" s="14"/>
      <c r="B9" s="15"/>
      <c r="C9" s="11"/>
      <c r="D9" s="7" t="s">
        <v>22</v>
      </c>
      <c r="E9" s="37" t="s">
        <v>62</v>
      </c>
      <c r="F9" s="47" t="s">
        <v>37</v>
      </c>
      <c r="G9" s="38">
        <v>3.6</v>
      </c>
      <c r="H9" s="38">
        <v>2.67</v>
      </c>
      <c r="I9" s="38">
        <v>29.2</v>
      </c>
      <c r="J9" s="38">
        <v>155.22999999999999</v>
      </c>
      <c r="K9" s="45"/>
      <c r="L9" s="38"/>
    </row>
    <row r="10" spans="1:12" ht="14.4">
      <c r="A10" s="14"/>
      <c r="B10" s="15"/>
      <c r="C10" s="11"/>
      <c r="D10" s="6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14"/>
      <c r="B11" s="15"/>
      <c r="C11" s="11"/>
      <c r="D11" s="6"/>
      <c r="E11" s="37"/>
      <c r="F11" s="38"/>
      <c r="G11" s="38"/>
      <c r="H11" s="38"/>
      <c r="I11" s="38"/>
      <c r="J11" s="38"/>
      <c r="K11" s="39"/>
      <c r="L11" s="38">
        <v>90</v>
      </c>
    </row>
    <row r="12" spans="1:12" ht="14.4">
      <c r="A12" s="16"/>
      <c r="B12" s="17"/>
      <c r="C12" s="8"/>
      <c r="D12" s="18" t="s">
        <v>30</v>
      </c>
      <c r="E12" s="9"/>
      <c r="F12" s="55">
        <v>500</v>
      </c>
      <c r="G12" s="19">
        <f t="shared" ref="G12" si="0">SUM(G6:G11)</f>
        <v>17.080000000000002</v>
      </c>
      <c r="H12" s="19">
        <f t="shared" ref="H12" si="1">SUM(H6:H11)</f>
        <v>16.2</v>
      </c>
      <c r="I12" s="19">
        <f t="shared" ref="I12" si="2">SUM(I6:I11)</f>
        <v>84.79</v>
      </c>
      <c r="J12" s="19">
        <f t="shared" ref="J12" si="3">SUM(J6:J11)</f>
        <v>557.68999999999994</v>
      </c>
      <c r="K12" s="23"/>
      <c r="L12" s="19">
        <f>SUM(L6:L11)</f>
        <v>90</v>
      </c>
    </row>
    <row r="13" spans="1:12" ht="14.4">
      <c r="A13" s="13">
        <v>2</v>
      </c>
      <c r="B13" s="13">
        <v>5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52</v>
      </c>
      <c r="F14" s="50">
        <v>250</v>
      </c>
      <c r="G14" s="38">
        <v>2.02</v>
      </c>
      <c r="H14" s="38">
        <v>5.09</v>
      </c>
      <c r="I14" s="38">
        <v>11.98</v>
      </c>
      <c r="J14" s="38">
        <v>107.25</v>
      </c>
      <c r="K14" s="39"/>
      <c r="L14" s="38"/>
    </row>
    <row r="15" spans="1:12" ht="14.4">
      <c r="A15" s="14"/>
      <c r="B15" s="15"/>
      <c r="C15" s="11"/>
      <c r="D15" s="7" t="s">
        <v>27</v>
      </c>
      <c r="E15" s="37" t="s">
        <v>63</v>
      </c>
      <c r="F15" s="38" t="s">
        <v>38</v>
      </c>
      <c r="G15" s="38">
        <v>13.64</v>
      </c>
      <c r="H15" s="38">
        <v>28.19</v>
      </c>
      <c r="I15" s="38">
        <v>2.89</v>
      </c>
      <c r="J15" s="38">
        <v>309</v>
      </c>
      <c r="K15" s="39"/>
      <c r="L15" s="38"/>
    </row>
    <row r="16" spans="1:12" ht="14.4">
      <c r="A16" s="14"/>
      <c r="B16" s="15"/>
      <c r="C16" s="11"/>
      <c r="D16" s="7"/>
      <c r="E16" s="37" t="s">
        <v>56</v>
      </c>
      <c r="F16" s="38">
        <v>150</v>
      </c>
      <c r="G16" s="38">
        <v>3.2</v>
      </c>
      <c r="H16" s="38">
        <v>9.1</v>
      </c>
      <c r="I16" s="38">
        <v>17.87</v>
      </c>
      <c r="J16" s="38">
        <v>171.82</v>
      </c>
      <c r="K16" s="39"/>
      <c r="L16" s="38"/>
    </row>
    <row r="17" spans="1:12" ht="14.4">
      <c r="A17" s="14"/>
      <c r="B17" s="15"/>
      <c r="C17" s="11"/>
      <c r="D17" s="7" t="s">
        <v>29</v>
      </c>
      <c r="E17" s="37" t="s">
        <v>57</v>
      </c>
      <c r="F17" s="47">
        <v>50</v>
      </c>
      <c r="G17" s="38">
        <v>3.95</v>
      </c>
      <c r="H17" s="38">
        <v>0.5</v>
      </c>
      <c r="I17" s="38">
        <v>24.15</v>
      </c>
      <c r="J17" s="38">
        <v>116.9</v>
      </c>
      <c r="K17" s="39"/>
      <c r="L17" s="38"/>
    </row>
    <row r="18" spans="1:12" ht="14.4">
      <c r="A18" s="14"/>
      <c r="B18" s="15"/>
      <c r="C18" s="11"/>
      <c r="D18" s="7" t="s">
        <v>28</v>
      </c>
      <c r="E18" s="37" t="s">
        <v>41</v>
      </c>
      <c r="F18" s="38">
        <v>200</v>
      </c>
      <c r="G18" s="38">
        <v>0.4</v>
      </c>
      <c r="H18" s="38">
        <v>0.01</v>
      </c>
      <c r="I18" s="38">
        <v>33.69</v>
      </c>
      <c r="J18" s="38">
        <v>141.19999999999999</v>
      </c>
      <c r="K18" s="39"/>
      <c r="L18" s="38"/>
    </row>
    <row r="19" spans="1:12" ht="14.4">
      <c r="A19" s="14"/>
      <c r="B19" s="15"/>
      <c r="C19" s="11"/>
      <c r="D19" s="6"/>
      <c r="E19" s="37"/>
      <c r="F19" s="38"/>
      <c r="G19" s="38"/>
      <c r="H19" s="38"/>
      <c r="I19" s="38"/>
      <c r="J19" s="38"/>
      <c r="K19" s="39"/>
      <c r="L19" s="38"/>
    </row>
    <row r="20" spans="1:12" ht="14.4">
      <c r="A20" s="14"/>
      <c r="B20" s="15"/>
      <c r="C20" s="11"/>
      <c r="D20" s="6"/>
      <c r="E20" s="37"/>
      <c r="F20" s="38"/>
      <c r="G20" s="38"/>
      <c r="H20" s="38"/>
      <c r="I20" s="38"/>
      <c r="J20" s="38"/>
      <c r="K20" s="39"/>
      <c r="L20" s="38">
        <v>50</v>
      </c>
    </row>
    <row r="21" spans="1:12" ht="14.4">
      <c r="A21" s="16"/>
      <c r="B21" s="17"/>
      <c r="C21" s="8"/>
      <c r="D21" s="18" t="s">
        <v>30</v>
      </c>
      <c r="E21" s="9"/>
      <c r="F21" s="19">
        <v>750</v>
      </c>
      <c r="G21" s="19">
        <f>SUM(G13:G20)</f>
        <v>23.209999999999997</v>
      </c>
      <c r="H21" s="19">
        <f>SUM(H13:H20)</f>
        <v>42.89</v>
      </c>
      <c r="I21" s="19">
        <f>SUM(I13:I20)</f>
        <v>90.58</v>
      </c>
      <c r="J21" s="19">
        <f>SUM(J13:J20)</f>
        <v>846.16999999999985</v>
      </c>
      <c r="K21" s="23"/>
      <c r="L21" s="19">
        <f>SUM(L13:L20)</f>
        <v>50</v>
      </c>
    </row>
    <row r="22" spans="1:12" ht="15.75" customHeight="1" thickBot="1">
      <c r="A22" s="29">
        <f>A6</f>
        <v>2</v>
      </c>
      <c r="B22" s="29">
        <f>B6</f>
        <v>5</v>
      </c>
      <c r="C22" s="62" t="s">
        <v>4</v>
      </c>
      <c r="D22" s="63"/>
      <c r="E22" s="27"/>
      <c r="F22" s="28">
        <f>F12+F21</f>
        <v>1250</v>
      </c>
      <c r="G22" s="28">
        <f>G12+G21</f>
        <v>40.29</v>
      </c>
      <c r="H22" s="28">
        <f>H12+H21</f>
        <v>59.09</v>
      </c>
      <c r="I22" s="28">
        <f>I12+I21</f>
        <v>175.37</v>
      </c>
      <c r="J22" s="28">
        <f>J12+J21</f>
        <v>1403.8599999999997</v>
      </c>
      <c r="K22" s="28"/>
      <c r="L22" s="28">
        <f>L12+L21</f>
        <v>140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9"/>
      <c r="D1" s="60"/>
      <c r="E1" s="60"/>
      <c r="F1" s="12" t="s">
        <v>16</v>
      </c>
      <c r="G1" s="2" t="s">
        <v>17</v>
      </c>
      <c r="H1" s="61"/>
      <c r="I1" s="61"/>
      <c r="J1" s="61"/>
      <c r="K1" s="61"/>
    </row>
    <row r="2" spans="1:12" ht="17.399999999999999">
      <c r="A2" s="31" t="s">
        <v>6</v>
      </c>
      <c r="C2" s="2"/>
      <c r="G2" s="2" t="s">
        <v>18</v>
      </c>
      <c r="H2" s="61"/>
      <c r="I2" s="61"/>
      <c r="J2" s="61"/>
      <c r="K2" s="61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33</v>
      </c>
      <c r="I4" s="42" t="s">
        <v>34</v>
      </c>
      <c r="J4" s="42" t="s">
        <v>35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31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32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42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29</v>
      </c>
      <c r="E8" s="49" t="s">
        <v>45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28</v>
      </c>
      <c r="E9" s="48" t="s">
        <v>44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30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46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29</v>
      </c>
      <c r="E15" s="49" t="s">
        <v>45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28</v>
      </c>
      <c r="E16" s="37" t="s">
        <v>36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30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47</v>
      </c>
      <c r="F21" s="38" t="s">
        <v>43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29</v>
      </c>
      <c r="E22" s="49" t="s">
        <v>45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28</v>
      </c>
      <c r="E23" s="37" t="s">
        <v>44</v>
      </c>
      <c r="F23" s="38" t="s">
        <v>37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30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48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29</v>
      </c>
      <c r="E29" s="49" t="s">
        <v>45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28</v>
      </c>
      <c r="E30" s="37" t="s">
        <v>40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30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49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29</v>
      </c>
      <c r="E36" s="49" t="s">
        <v>45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28</v>
      </c>
      <c r="E37" s="37" t="s">
        <v>44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30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50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29</v>
      </c>
      <c r="E43" s="49" t="s">
        <v>45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28</v>
      </c>
      <c r="E44" s="37" t="s">
        <v>36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30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51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29</v>
      </c>
      <c r="E50" s="49" t="s">
        <v>45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28</v>
      </c>
      <c r="E51" s="37" t="s">
        <v>44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30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42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29</v>
      </c>
      <c r="E57" s="49" t="s">
        <v>45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28</v>
      </c>
      <c r="E58" s="37" t="s">
        <v>39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30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46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29</v>
      </c>
      <c r="E64" s="49" t="s">
        <v>45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28</v>
      </c>
      <c r="E65" s="37" t="s">
        <v>44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30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52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29</v>
      </c>
      <c r="E71" s="49" t="s">
        <v>45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28</v>
      </c>
      <c r="E72" s="37" t="s">
        <v>41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30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4" t="s">
        <v>5</v>
      </c>
      <c r="D76" s="64"/>
      <c r="E76" s="64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2024-02-12T08:09:16Z</dcterms:modified>
</cp:coreProperties>
</file>