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1" i="1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2"/>
  <c r="I12"/>
  <c r="H12"/>
  <c r="G12"/>
  <c r="L22" l="1"/>
  <c r="I22"/>
  <c r="J22"/>
  <c r="H22"/>
  <c r="G22"/>
</calcChain>
</file>

<file path=xl/sharedStrings.xml><?xml version="1.0" encoding="utf-8"?>
<sst xmlns="http://schemas.openxmlformats.org/spreadsheetml/2006/main" count="158" uniqueCount="64">
  <si>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</si>
  <si>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</si>
  <si>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</si>
  <si>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</si>
  <si>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</si>
  <si>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</si>
  <si>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</si>
  <si>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</si>
  <si>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</si>
  <si>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</si>
  <si>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</si>
  <si>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</si>
  <si>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</si>
  <si>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</si>
  <si>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</si>
  <si>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</si>
  <si>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</si>
  <si>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</si>
  <si>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</si>
  <si>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</si>
  <si>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</si>
  <si>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</si>
  <si>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</si>
  <si>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</si>
  <si>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</si>
  <si>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</si>
  <si>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</si>
  <si>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</si>
  <si>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</si>
  <si>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</si>
  <si>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</si>
  <si>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</si>
  <si>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</si>
  <si>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</si>
  <si>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</si>
  <si>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</si>
  <si>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</si>
  <si>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</si>
  <si>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</si>
  <si>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</si>
  <si>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</si>
  <si>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</si>
  <si>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</si>
  <si>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</si>
  <si>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</si>
  <si>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</si>
  <si>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</si>
  <si>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</si>
  <si>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</si>
  <si>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</si>
  <si>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</si>
  <si>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</si>
  <si>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</si>
  <si>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</si>
  <si>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</si>
  <si>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</si>
  <si>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Пюре картофельное</t>
  </si>
  <si>
    <t xml:space="preserve">Хлеб </t>
  </si>
  <si>
    <t>Йогурт</t>
  </si>
  <si>
    <t>Блинчики с повидлом</t>
  </si>
  <si>
    <t>Бутерброд с сыром и сливочным маслом</t>
  </si>
  <si>
    <t>1/30/20</t>
  </si>
  <si>
    <t>Напиток кофейный с молоком</t>
  </si>
  <si>
    <t>Гуляш из мяса (говядина или свинина)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</si>
</sst>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53</v>
      </c>
      <c r="D1" s="60"/>
      <c r="E1" s="60"/>
      <c r="F1" s="12" t="s">
        <v>16</v>
      </c>
      <c r="G1" s="2" t="s">
        <v>17</v>
      </c>
      <c r="H1" s="61" t="s">
        <v>54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55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</v>
      </c>
      <c r="I3" s="43">
        <v>3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2</v>
      </c>
      <c r="B6" s="15">
        <v>5</v>
      </c>
      <c r="C6" s="20" t="s">
        <v>20</v>
      </c>
      <c r="D6" s="7" t="s">
        <v>25</v>
      </c>
      <c r="E6" s="35" t="s">
        <v>58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59</v>
      </c>
      <c r="F7" s="47">
        <v>150</v>
      </c>
      <c r="G7" s="38">
        <v>5.18</v>
      </c>
      <c r="H7" s="38">
        <v>2.27</v>
      </c>
      <c r="I7" s="38">
        <v>36.07</v>
      </c>
      <c r="J7" s="38">
        <v>189.84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60</v>
      </c>
      <c r="F8" s="57" t="s">
        <v>61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62</v>
      </c>
      <c r="F9" s="47" t="s">
        <v>37</v>
      </c>
      <c r="G9" s="38">
        <v>3.6</v>
      </c>
      <c r="H9" s="38">
        <v>2.67</v>
      </c>
      <c r="I9" s="38">
        <v>29.2</v>
      </c>
      <c r="J9" s="38">
        <v>155.22999999999999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30</v>
      </c>
      <c r="E12" s="9"/>
      <c r="F12" s="55">
        <v>500</v>
      </c>
      <c r="G12" s="19">
        <f t="shared" ref="G12" si="0">SUM(G6:G11)</f>
        <v>17.080000000000002</v>
      </c>
      <c r="H12" s="19">
        <f t="shared" ref="H12" si="1">SUM(H6:H11)</f>
        <v>16.2</v>
      </c>
      <c r="I12" s="19">
        <f t="shared" ref="I12" si="2">SUM(I6:I11)</f>
        <v>84.79</v>
      </c>
      <c r="J12" s="19">
        <f t="shared" ref="J12" si="3">SUM(J6:J11)</f>
        <v>557.68999999999994</v>
      </c>
      <c r="K12" s="23"/>
      <c r="L12" s="19">
        <f>SUM(L6:L11)</f>
        <v>90</v>
      </c>
    </row>
    <row r="13" spans="1:12" ht="14.4">
      <c r="A13" s="13">
        <v>2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52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 t="s">
        <v>27</v>
      </c>
      <c r="E15" s="37" t="s">
        <v>63</v>
      </c>
      <c r="F15" s="38" t="s">
        <v>38</v>
      </c>
      <c r="G15" s="38">
        <v>13.64</v>
      </c>
      <c r="H15" s="38">
        <v>28.19</v>
      </c>
      <c r="I15" s="38">
        <v>2.89</v>
      </c>
      <c r="J15" s="38">
        <v>309</v>
      </c>
      <c r="K15" s="39"/>
      <c r="L15" s="38"/>
    </row>
    <row r="16" spans="1:12" ht="14.4">
      <c r="A16" s="14"/>
      <c r="B16" s="15"/>
      <c r="C16" s="11"/>
      <c r="D16" s="7"/>
      <c r="E16" s="37" t="s">
        <v>56</v>
      </c>
      <c r="F16" s="38">
        <v>150</v>
      </c>
      <c r="G16" s="38">
        <v>3.2</v>
      </c>
      <c r="H16" s="38">
        <v>9.1</v>
      </c>
      <c r="I16" s="38">
        <v>17.87</v>
      </c>
      <c r="J16" s="38">
        <v>171.82</v>
      </c>
      <c r="K16" s="39"/>
      <c r="L16" s="38"/>
    </row>
    <row r="17" spans="1:12" ht="14.4">
      <c r="A17" s="14"/>
      <c r="B17" s="15"/>
      <c r="C17" s="11"/>
      <c r="D17" s="7" t="s">
        <v>29</v>
      </c>
      <c r="E17" s="37" t="s">
        <v>57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41</v>
      </c>
      <c r="F18" s="38">
        <v>200</v>
      </c>
      <c r="G18" s="38">
        <v>0.4</v>
      </c>
      <c r="H18" s="38">
        <v>0.01</v>
      </c>
      <c r="I18" s="38">
        <v>33.69</v>
      </c>
      <c r="J18" s="38">
        <v>141.19999999999999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SUM(G13:G20)</f>
        <v>23.209999999999997</v>
      </c>
      <c r="H21" s="19">
        <f>SUM(H13:H20)</f>
        <v>42.89</v>
      </c>
      <c r="I21" s="19">
        <f>SUM(I13:I20)</f>
        <v>90.58</v>
      </c>
      <c r="J21" s="19">
        <f>SUM(J13:J20)</f>
        <v>846.16999999999985</v>
      </c>
      <c r="K21" s="23"/>
      <c r="L21" s="19">
        <f>SUM(L13:L20)</f>
        <v>50</v>
      </c>
    </row>
    <row r="22" spans="1:12" ht="15.75" customHeight="1" thickBot="1">
      <c r="A22" s="29">
        <f>A6</f>
        <v>2</v>
      </c>
      <c r="B22" s="29">
        <f>B6</f>
        <v>5</v>
      </c>
      <c r="C22" s="62" t="s">
        <v>4</v>
      </c>
      <c r="D22" s="63"/>
      <c r="E22" s="27"/>
      <c r="F22" s="28">
        <f>F12+F21</f>
        <v>1250</v>
      </c>
      <c r="G22" s="28">
        <f>G12+G21</f>
        <v>40.29</v>
      </c>
      <c r="H22" s="28">
        <f>H12+H21</f>
        <v>59.09</v>
      </c>
      <c r="I22" s="28">
        <f>I12+I21</f>
        <v>175.37</v>
      </c>
      <c r="J22" s="28">
        <f>J12+J21</f>
        <v>1403.8599999999997</v>
      </c>
      <c r="K22" s="28"/>
      <c r="L22" s="28">
        <f>L12+L21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2024-02-12T08:09:16Z</dcterms:modified>
</cp:coreProperties>
</file>