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G22" i="1"/>
  <c r="H22"/>
  <c r="I22"/>
  <c r="J22"/>
  <c r="G21"/>
  <c r="H21"/>
  <c r="I21"/>
  <c r="J21"/>
  <c r="F21"/>
  <c r="L21"/>
  <c r="L13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2" i="1" l="1"/>
  <c r="A22"/>
  <c r="F22"/>
  <c r="J13"/>
  <c r="I13"/>
  <c r="H13"/>
  <c r="G13"/>
  <c r="L22" l="1"/>
</calcChain>
</file>

<file path=xl/sharedStrings.xml><?xml version="1.0" encoding="utf-8"?>
<sst xmlns="http://schemas.openxmlformats.org/spreadsheetml/2006/main" count="154" uniqueCount="61">
  <si>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</si>
  <si>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</si>
  <si>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</si>
  <si>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</si>
  <si>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</si>
  <si>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</si>
  <si>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</si>
  <si>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</si>
  <si>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</si>
  <si>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</si>
  <si>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</si>
  <si>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</si>
  <si>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</si>
  <si>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</si>
  <si>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</si>
  <si>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</si>
  <si>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</si>
  <si>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</si>
  <si>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</si>
  <si>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</si>
  <si>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</si>
  <si>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</si>
  <si>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</si>
  <si>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</si>
  <si>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</si>
  <si>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</si>
  <si>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</si>
  <si>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</si>
  <si>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</si>
  <si>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</si>
  <si>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</si>
  <si>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</si>
  <si>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</si>
  <si>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</si>
  <si>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</si>
  <si>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</si>
  <si>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Компот из сухофруктов</t>
  </si>
  <si>
    <t>1/200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</si>
  <si>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</si>
  <si>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</si>
  <si>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</si>
  <si>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</si>
  <si>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</si>
  <si>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</si>
  <si>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</si>
  <si>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</si>
  <si>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</si>
  <si>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</si>
  <si>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</si>
  <si>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</si>
  <si>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</si>
  <si>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</si>
  <si>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</si>
  <si>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</si>
  <si>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</si>
  <si>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 xml:space="preserve">Хлеб </t>
  </si>
  <si>
    <t>Груша</t>
  </si>
  <si>
    <t>Макароны запеченный с сыром и яйцом</t>
  </si>
  <si>
    <t>Бутерброд с сыром и сливочным маслом</t>
  </si>
  <si>
    <t>Напиток кофейный с молоком</t>
  </si>
  <si>
    <t>Кондитерское изделие в инд. упаковке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</si>
</sst>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52</v>
      </c>
      <c r="D1" s="57"/>
      <c r="E1" s="57"/>
      <c r="F1" s="12" t="s">
        <v>16</v>
      </c>
      <c r="G1" s="2" t="s">
        <v>17</v>
      </c>
      <c r="H1" s="58" t="s">
        <v>53</v>
      </c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 t="s">
        <v>54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14</v>
      </c>
      <c r="I3" s="43">
        <v>10</v>
      </c>
      <c r="J3" s="44">
        <v>2024</v>
      </c>
      <c r="K3" s="1"/>
    </row>
    <row r="4" spans="1:12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5" thickBot="1">
      <c r="A6" s="14">
        <v>1</v>
      </c>
      <c r="B6" s="15">
        <v>1</v>
      </c>
      <c r="C6" s="20" t="s">
        <v>20</v>
      </c>
      <c r="D6" s="7" t="s">
        <v>25</v>
      </c>
      <c r="E6" s="35" t="s">
        <v>56</v>
      </c>
      <c r="F6" s="46">
        <v>100</v>
      </c>
      <c r="G6" s="36">
        <v>0.3</v>
      </c>
      <c r="H6" s="36">
        <v>0.23</v>
      </c>
      <c r="I6" s="36">
        <v>7.73</v>
      </c>
      <c r="J6" s="36">
        <v>34.19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57</v>
      </c>
      <c r="F7" s="47">
        <v>150</v>
      </c>
      <c r="G7" s="38">
        <v>6.76</v>
      </c>
      <c r="H7" s="38">
        <v>11.43</v>
      </c>
      <c r="I7" s="38">
        <v>21.61</v>
      </c>
      <c r="J7" s="38">
        <v>216.35</v>
      </c>
      <c r="K7" s="45"/>
      <c r="L7" s="38"/>
    </row>
    <row r="8" spans="1:12" ht="15" thickBot="1">
      <c r="A8" s="14"/>
      <c r="B8" s="15"/>
      <c r="C8" s="11"/>
      <c r="D8" s="7" t="s">
        <v>23</v>
      </c>
      <c r="E8" s="37" t="s">
        <v>35</v>
      </c>
      <c r="F8" s="47">
        <v>20</v>
      </c>
      <c r="G8" s="38">
        <v>3.95</v>
      </c>
      <c r="H8" s="38">
        <v>0.5</v>
      </c>
      <c r="I8" s="38">
        <v>24.2</v>
      </c>
      <c r="J8" s="38">
        <v>117.1</v>
      </c>
      <c r="K8" s="45"/>
      <c r="L8" s="38"/>
    </row>
    <row r="9" spans="1:12" ht="15" thickBot="1">
      <c r="A9" s="14"/>
      <c r="B9" s="15"/>
      <c r="C9" s="11"/>
      <c r="D9" s="7"/>
      <c r="E9" s="37" t="s">
        <v>58</v>
      </c>
      <c r="F9" s="47">
        <v>1.5</v>
      </c>
      <c r="G9" s="38">
        <v>5.3</v>
      </c>
      <c r="H9" s="38">
        <v>8.26</v>
      </c>
      <c r="I9" s="38">
        <v>14.82</v>
      </c>
      <c r="J9" s="38">
        <v>154.82</v>
      </c>
      <c r="K9" s="45"/>
      <c r="L9" s="38"/>
    </row>
    <row r="10" spans="1:12" ht="15" thickBot="1">
      <c r="A10" s="14"/>
      <c r="B10" s="15"/>
      <c r="C10" s="11"/>
      <c r="D10" s="7" t="s">
        <v>22</v>
      </c>
      <c r="E10" s="37" t="s">
        <v>59</v>
      </c>
      <c r="F10" s="47">
        <v>5.5555555555555558E-3</v>
      </c>
      <c r="G10" s="38">
        <v>3.1</v>
      </c>
      <c r="H10" s="38">
        <v>2.63</v>
      </c>
      <c r="I10" s="38">
        <v>29</v>
      </c>
      <c r="J10" s="38">
        <v>152.07</v>
      </c>
      <c r="K10" s="45"/>
      <c r="L10" s="38"/>
    </row>
    <row r="11" spans="1:12" ht="14.4">
      <c r="A11" s="14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14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>
        <v>90</v>
      </c>
    </row>
    <row r="13" spans="1:12" ht="14.4">
      <c r="A13" s="16"/>
      <c r="B13" s="17"/>
      <c r="C13" s="8"/>
      <c r="D13" s="18" t="s">
        <v>29</v>
      </c>
      <c r="E13" s="9"/>
      <c r="F13" s="55">
        <v>500</v>
      </c>
      <c r="G13" s="19">
        <f t="shared" ref="G13" si="0">SUM(G6:G12)</f>
        <v>19.41</v>
      </c>
      <c r="H13" s="19">
        <f t="shared" ref="H13" si="1">SUM(H6:H12)</f>
        <v>23.05</v>
      </c>
      <c r="I13" s="19">
        <f t="shared" ref="I13" si="2">SUM(I6:I12)</f>
        <v>97.36</v>
      </c>
      <c r="J13" s="19">
        <f t="shared" ref="J13" si="3">SUM(J6:J12)</f>
        <v>674.53</v>
      </c>
      <c r="K13" s="23"/>
      <c r="L13" s="19">
        <f>SUM(L6:L12)</f>
        <v>90</v>
      </c>
    </row>
    <row r="14" spans="1:12" ht="14.4">
      <c r="A14" s="13">
        <v>1</v>
      </c>
      <c r="B14" s="13">
        <v>1</v>
      </c>
      <c r="C14" s="10" t="s">
        <v>24</v>
      </c>
      <c r="D14" s="7"/>
      <c r="E14" s="37"/>
      <c r="F14" s="38"/>
      <c r="G14" s="38"/>
      <c r="H14" s="38"/>
      <c r="I14" s="38"/>
      <c r="J14" s="38"/>
      <c r="K14" s="39"/>
      <c r="L14" s="38"/>
    </row>
    <row r="15" spans="1:12" ht="14.4">
      <c r="A15" s="14"/>
      <c r="B15" s="15"/>
      <c r="C15" s="11"/>
      <c r="D15" s="7" t="s">
        <v>26</v>
      </c>
      <c r="E15" s="37" t="s">
        <v>41</v>
      </c>
      <c r="F15" s="50">
        <v>250</v>
      </c>
      <c r="G15" s="38">
        <v>5.49</v>
      </c>
      <c r="H15" s="38">
        <v>5.27</v>
      </c>
      <c r="I15" s="38">
        <v>16.53</v>
      </c>
      <c r="J15" s="38">
        <v>148.25</v>
      </c>
      <c r="K15" s="39"/>
      <c r="L15" s="38"/>
    </row>
    <row r="16" spans="1:12" ht="14.4">
      <c r="A16" s="14"/>
      <c r="B16" s="15"/>
      <c r="C16" s="11"/>
      <c r="D16" s="7"/>
      <c r="E16" s="37" t="s">
        <v>60</v>
      </c>
      <c r="F16" s="38">
        <v>20</v>
      </c>
      <c r="G16" s="38">
        <v>2.7</v>
      </c>
      <c r="H16" s="38">
        <v>2.5</v>
      </c>
      <c r="I16" s="38">
        <v>10.8</v>
      </c>
      <c r="J16" s="38">
        <v>79</v>
      </c>
      <c r="K16" s="39"/>
      <c r="L16" s="38"/>
    </row>
    <row r="17" spans="1:12" ht="14.4">
      <c r="A17" s="14"/>
      <c r="B17" s="15"/>
      <c r="C17" s="11"/>
      <c r="D17" s="7" t="s">
        <v>28</v>
      </c>
      <c r="E17" s="37" t="s">
        <v>55</v>
      </c>
      <c r="F17" s="47">
        <v>50</v>
      </c>
      <c r="G17" s="38">
        <v>3.95</v>
      </c>
      <c r="H17" s="38">
        <v>0.5</v>
      </c>
      <c r="I17" s="38">
        <v>24.15</v>
      </c>
      <c r="J17" s="38">
        <v>116.9</v>
      </c>
      <c r="K17" s="39"/>
      <c r="L17" s="38"/>
    </row>
    <row r="18" spans="1:12" ht="14.4">
      <c r="A18" s="14"/>
      <c r="B18" s="15"/>
      <c r="C18" s="11"/>
      <c r="D18" s="7" t="s">
        <v>27</v>
      </c>
      <c r="E18" s="37" t="s">
        <v>43</v>
      </c>
      <c r="F18" s="38">
        <v>200</v>
      </c>
      <c r="G18" s="38">
        <v>0.2</v>
      </c>
      <c r="H18" s="38">
        <v>0</v>
      </c>
      <c r="I18" s="38">
        <v>14</v>
      </c>
      <c r="J18" s="38">
        <v>56</v>
      </c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>
        <v>50</v>
      </c>
    </row>
    <row r="21" spans="1:12" ht="14.4">
      <c r="A21" s="16"/>
      <c r="B21" s="17"/>
      <c r="C21" s="8"/>
      <c r="D21" s="18" t="s">
        <v>29</v>
      </c>
      <c r="E21" s="9"/>
      <c r="F21" s="55">
        <f>F15+F16+F17+F18</f>
        <v>520</v>
      </c>
      <c r="G21" s="55">
        <f t="shared" ref="G21:J21" si="4">G15+G16+G17+G18</f>
        <v>12.34</v>
      </c>
      <c r="H21" s="55">
        <f t="shared" si="4"/>
        <v>8.27</v>
      </c>
      <c r="I21" s="55">
        <f t="shared" si="4"/>
        <v>65.48</v>
      </c>
      <c r="J21" s="55">
        <f t="shared" si="4"/>
        <v>400.15</v>
      </c>
      <c r="K21" s="23"/>
      <c r="L21" s="19">
        <f>SUM(L14:L20)</f>
        <v>50</v>
      </c>
    </row>
    <row r="22" spans="1:12" ht="15.75" customHeight="1" thickBot="1">
      <c r="A22" s="29">
        <f>A6</f>
        <v>1</v>
      </c>
      <c r="B22" s="29">
        <f>B6</f>
        <v>1</v>
      </c>
      <c r="C22" s="59" t="s">
        <v>4</v>
      </c>
      <c r="D22" s="60"/>
      <c r="E22" s="27"/>
      <c r="F22" s="28">
        <f>F13+F21</f>
        <v>1020</v>
      </c>
      <c r="G22" s="28">
        <f t="shared" ref="G22:J22" si="5">G13+G21</f>
        <v>31.75</v>
      </c>
      <c r="H22" s="28">
        <f t="shared" si="5"/>
        <v>31.32</v>
      </c>
      <c r="I22" s="28">
        <f t="shared" si="5"/>
        <v>162.84</v>
      </c>
      <c r="J22" s="28">
        <f t="shared" si="5"/>
        <v>1074.6799999999998</v>
      </c>
      <c r="K22" s="28"/>
      <c r="L22" s="28">
        <f>L13+L21</f>
        <v>140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41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28</v>
      </c>
      <c r="E8" s="49" t="s">
        <v>44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27</v>
      </c>
      <c r="E9" s="48" t="s">
        <v>43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29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45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28</v>
      </c>
      <c r="E15" s="49" t="s">
        <v>44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27</v>
      </c>
      <c r="E16" s="37" t="s">
        <v>36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29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46</v>
      </c>
      <c r="F21" s="38" t="s">
        <v>42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28</v>
      </c>
      <c r="E22" s="49" t="s">
        <v>44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27</v>
      </c>
      <c r="E23" s="37" t="s">
        <v>43</v>
      </c>
      <c r="F23" s="38" t="s">
        <v>37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29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47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28</v>
      </c>
      <c r="E29" s="49" t="s">
        <v>44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27</v>
      </c>
      <c r="E30" s="37" t="s">
        <v>39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29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48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28</v>
      </c>
      <c r="E36" s="49" t="s">
        <v>44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27</v>
      </c>
      <c r="E37" s="37" t="s">
        <v>43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29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49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28</v>
      </c>
      <c r="E43" s="49" t="s">
        <v>44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27</v>
      </c>
      <c r="E44" s="37" t="s">
        <v>36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29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50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28</v>
      </c>
      <c r="E50" s="49" t="s">
        <v>44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27</v>
      </c>
      <c r="E51" s="37" t="s">
        <v>43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29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41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28</v>
      </c>
      <c r="E57" s="49" t="s">
        <v>44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27</v>
      </c>
      <c r="E58" s="37" t="s">
        <v>38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29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45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28</v>
      </c>
      <c r="E64" s="49" t="s">
        <v>44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27</v>
      </c>
      <c r="E65" s="37" t="s">
        <v>43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29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51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28</v>
      </c>
      <c r="E71" s="49" t="s">
        <v>44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27</v>
      </c>
      <c r="E72" s="37" t="s">
        <v>40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29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1" t="s">
        <v>5</v>
      </c>
      <c r="D76" s="61"/>
      <c r="E76" s="61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2024-10-11T10:44:34Z</dcterms:modified>
</cp:coreProperties>
</file>