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21" i="1"/>
  <c r="H21"/>
  <c r="I21"/>
  <c r="J21"/>
  <c r="F2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L21"/>
  <c r="F22"/>
  <c r="J13"/>
  <c r="I13"/>
  <c r="H13"/>
  <c r="G13"/>
  <c r="L22" l="1"/>
  <c r="I22"/>
  <c r="J22"/>
  <c r="H22"/>
  <c r="G22"/>
</calcChain>
</file>

<file path=xl/sharedStrings.xml><?xml version="1.0" encoding="utf-8"?>
<sst xmlns="http://schemas.openxmlformats.org/spreadsheetml/2006/main" count="156" uniqueCount="61">
  <si>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</si>
  <si>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</si>
  <si>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</si>
  <si>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</si>
  <si>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</si>
  <si>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</si>
  <si>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</si>
  <si>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</si>
  <si>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</si>
  <si>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</si>
  <si>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</si>
  <si>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</si>
  <si>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</si>
  <si>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</si>
  <si>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</si>
  <si>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</si>
  <si>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</si>
  <si>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</si>
  <si>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</si>
  <si>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</si>
  <si>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</si>
  <si>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</si>
  <si>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</si>
  <si>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</si>
  <si>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</si>
  <si>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</si>
  <si>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</si>
  <si>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</si>
  <si>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</si>
  <si>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</si>
  <si>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</si>
  <si>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</si>
  <si>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</si>
  <si>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</si>
  <si>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</si>
  <si>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</si>
  <si>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</si>
  <si>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</si>
  <si>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Гречка отварная с маслом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</si>
  <si>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</si>
  <si>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</si>
  <si>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</si>
  <si>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</si>
  <si>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</si>
  <si>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</si>
  <si>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</si>
  <si>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</si>
  <si>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</si>
  <si>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</si>
  <si>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</si>
  <si>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</si>
  <si>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</si>
  <si>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</si>
  <si>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</si>
  <si>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</si>
  <si>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</si>
  <si>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</si>
  <si>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Горошек консервированный</t>
  </si>
  <si>
    <t>Тефтели с соусом</t>
  </si>
  <si>
    <t>1/60/30</t>
  </si>
  <si>
    <t>Кондитерское изделие в индивид.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</si>
</sst>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53</v>
      </c>
      <c r="D1" s="57"/>
      <c r="E1" s="57"/>
      <c r="F1" s="12" t="s">
        <v>16</v>
      </c>
      <c r="G1" s="2" t="s">
        <v>17</v>
      </c>
      <c r="H1" s="58" t="s">
        <v>54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55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6</v>
      </c>
      <c r="I3" s="43">
        <v>11</v>
      </c>
      <c r="J3" s="44">
        <v>2024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2</v>
      </c>
      <c r="B6" s="15">
        <v>3</v>
      </c>
      <c r="C6" s="20" t="s">
        <v>20</v>
      </c>
      <c r="D6" s="7" t="s">
        <v>25</v>
      </c>
      <c r="E6" s="35" t="s">
        <v>57</v>
      </c>
      <c r="F6" s="46">
        <v>60</v>
      </c>
      <c r="G6" s="36">
        <v>1.8</v>
      </c>
      <c r="H6" s="36">
        <v>0.3</v>
      </c>
      <c r="I6" s="36">
        <v>4.5</v>
      </c>
      <c r="J6" s="36">
        <v>34.799999999999997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58</v>
      </c>
      <c r="F7" s="47" t="s">
        <v>59</v>
      </c>
      <c r="G7" s="38">
        <v>7.17</v>
      </c>
      <c r="H7" s="38">
        <v>8.65</v>
      </c>
      <c r="I7" s="38">
        <v>3.6</v>
      </c>
      <c r="J7" s="38">
        <v>115.75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38</v>
      </c>
      <c r="F8" s="38">
        <v>120</v>
      </c>
      <c r="G8" s="38">
        <v>6.8</v>
      </c>
      <c r="H8" s="38">
        <v>6.87</v>
      </c>
      <c r="I8" s="38">
        <v>30.94</v>
      </c>
      <c r="J8" s="38">
        <v>195.19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35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44</v>
      </c>
      <c r="F10" s="38">
        <v>200</v>
      </c>
      <c r="G10" s="38">
        <v>0.2</v>
      </c>
      <c r="H10" s="38">
        <v>0</v>
      </c>
      <c r="I10" s="38">
        <v>14</v>
      </c>
      <c r="J10" s="38">
        <v>56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 t="shared" ref="G13" si="0">SUM(G6:G12)</f>
        <v>18.34</v>
      </c>
      <c r="H13" s="19">
        <f t="shared" ref="H13" si="1">SUM(H6:H12)</f>
        <v>16.12</v>
      </c>
      <c r="I13" s="19">
        <f t="shared" ref="I13" si="2">SUM(I6:I12)</f>
        <v>67.53</v>
      </c>
      <c r="J13" s="19">
        <f t="shared" ref="J13" si="3">SUM(J6:J12)</f>
        <v>471.88</v>
      </c>
      <c r="K13" s="23"/>
      <c r="L13" s="19">
        <f>SUM(L6:L12)</f>
        <v>90</v>
      </c>
    </row>
    <row r="14" spans="1:12" ht="14.4">
      <c r="A14" s="13">
        <v>2</v>
      </c>
      <c r="B14" s="13">
        <v>3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42</v>
      </c>
      <c r="F15" s="50">
        <v>250</v>
      </c>
      <c r="G15" s="38">
        <v>5.49</v>
      </c>
      <c r="H15" s="38">
        <v>5.27</v>
      </c>
      <c r="I15" s="38">
        <v>16.53</v>
      </c>
      <c r="J15" s="38">
        <v>148.25</v>
      </c>
      <c r="K15" s="39"/>
      <c r="L15" s="38"/>
    </row>
    <row r="16" spans="1:12" ht="14.4">
      <c r="A16" s="14"/>
      <c r="B16" s="15"/>
      <c r="C16" s="11"/>
      <c r="D16" s="7"/>
      <c r="E16" s="37" t="s">
        <v>60</v>
      </c>
      <c r="F16" s="38">
        <v>20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56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39</v>
      </c>
      <c r="F18" s="38">
        <v>200</v>
      </c>
      <c r="G18" s="38">
        <v>0.2</v>
      </c>
      <c r="H18" s="38">
        <v>0.2</v>
      </c>
      <c r="I18" s="38">
        <v>27.2</v>
      </c>
      <c r="J18" s="38">
        <v>110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520</v>
      </c>
      <c r="G21" s="55">
        <f t="shared" ref="G21:J21" si="4">G15+G16+G17+G18</f>
        <v>12.34</v>
      </c>
      <c r="H21" s="55">
        <f t="shared" si="4"/>
        <v>8.4699999999999989</v>
      </c>
      <c r="I21" s="55">
        <f t="shared" si="4"/>
        <v>78.680000000000007</v>
      </c>
      <c r="J21" s="55">
        <f t="shared" si="4"/>
        <v>454.15</v>
      </c>
      <c r="K21" s="23"/>
      <c r="L21" s="19">
        <f>SUM(L14:L20)</f>
        <v>50</v>
      </c>
    </row>
    <row r="22" spans="1:12" ht="15.75" customHeight="1" thickBot="1">
      <c r="A22" s="29">
        <f>A6</f>
        <v>2</v>
      </c>
      <c r="B22" s="29">
        <f>B6</f>
        <v>3</v>
      </c>
      <c r="C22" s="59" t="s">
        <v>4</v>
      </c>
      <c r="D22" s="60"/>
      <c r="E22" s="27"/>
      <c r="F22" s="28">
        <f>F13+F21</f>
        <v>1020</v>
      </c>
      <c r="G22" s="28">
        <f>G13+G21</f>
        <v>30.68</v>
      </c>
      <c r="H22" s="28">
        <f>H13+H21</f>
        <v>24.59</v>
      </c>
      <c r="I22" s="28">
        <f>I13+I21</f>
        <v>146.21</v>
      </c>
      <c r="J22" s="28">
        <f>J13+J21</f>
        <v>926.03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42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45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44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46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45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36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47</v>
      </c>
      <c r="F21" s="38" t="s">
        <v>43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45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44</v>
      </c>
      <c r="F23" s="38" t="s">
        <v>37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48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45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40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49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45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44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50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45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36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51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45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44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42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45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39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46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45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44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52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45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41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2024-10-29T05:48:12Z</dcterms:modified>
</cp:coreProperties>
</file>