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F20"/>
  <c r="L20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1" i="1" l="1"/>
  <c r="A21"/>
  <c r="F21"/>
  <c r="J12"/>
  <c r="I12"/>
  <c r="H12"/>
  <c r="G12"/>
  <c r="L21" l="1"/>
  <c r="I21"/>
  <c r="J21"/>
  <c r="H21"/>
  <c r="G21"/>
</calcChain>
</file>

<file path=xl/sharedStrings.xml><?xml version="1.0" encoding="utf-8"?>
<sst xmlns="http://schemas.openxmlformats.org/spreadsheetml/2006/main" count="155" uniqueCount="61">
  <si>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</si>
  <si>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</si>
  <si>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</si>
  <si>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</si>
  <si>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</si>
  <si>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</si>
  <si>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</si>
  <si>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</si>
  <si>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</si>
  <si>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</si>
  <si>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</si>
  <si>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</si>
  <si>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</si>
  <si>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</si>
  <si>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</si>
  <si>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</si>
  <si>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</si>
  <si>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</si>
  <si>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</si>
  <si>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</si>
  <si>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</si>
  <si>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</si>
  <si>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</si>
  <si>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</si>
  <si>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</si>
  <si>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</si>
  <si>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</si>
  <si>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</si>
  <si>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</si>
  <si>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</si>
  <si>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</si>
  <si>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</si>
  <si>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</si>
  <si>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</si>
  <si>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</si>
  <si>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</si>
  <si>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</si>
  <si>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</si>
  <si>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</si>
  <si>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</si>
  <si>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</si>
  <si>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</si>
  <si>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</si>
  <si>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</si>
  <si>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</si>
  <si>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</si>
  <si>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</si>
  <si>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</si>
  <si>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</si>
  <si>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</si>
  <si>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</si>
  <si>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</si>
  <si>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</si>
  <si>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</si>
  <si>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</si>
  <si>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Йогурт</t>
  </si>
  <si>
    <t>Блинчики с повидлом</t>
  </si>
  <si>
    <t>Бутерброд с сыром и сливочным маслом</t>
  </si>
  <si>
    <t>1/30/20</t>
  </si>
  <si>
    <t>Напиток кофейный с молоком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</si>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</sst>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51</v>
      </c>
      <c r="D1" s="60"/>
      <c r="E1" s="60"/>
      <c r="F1" s="12" t="s">
        <v>16</v>
      </c>
      <c r="G1" s="2" t="s">
        <v>17</v>
      </c>
      <c r="H1" s="61" t="s">
        <v>52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22</v>
      </c>
      <c r="I3" s="43">
        <v>11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5</v>
      </c>
      <c r="C6" s="20" t="s">
        <v>20</v>
      </c>
      <c r="D6" s="7" t="s">
        <v>25</v>
      </c>
      <c r="E6" s="35" t="s">
        <v>55</v>
      </c>
      <c r="F6" s="46">
        <v>100</v>
      </c>
      <c r="G6" s="36">
        <v>3</v>
      </c>
      <c r="H6" s="36">
        <v>3</v>
      </c>
      <c r="I6" s="36">
        <v>4.7</v>
      </c>
      <c r="J6" s="36">
        <v>57.8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56</v>
      </c>
      <c r="F7" s="47">
        <v>150</v>
      </c>
      <c r="G7" s="38">
        <v>5.18</v>
      </c>
      <c r="H7" s="38">
        <v>2.27</v>
      </c>
      <c r="I7" s="38">
        <v>36.07</v>
      </c>
      <c r="J7" s="38">
        <v>189.84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57</v>
      </c>
      <c r="F8" s="57" t="s">
        <v>58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59</v>
      </c>
      <c r="F9" s="47" t="s">
        <v>36</v>
      </c>
      <c r="G9" s="38">
        <v>3.6</v>
      </c>
      <c r="H9" s="38">
        <v>2.67</v>
      </c>
      <c r="I9" s="38">
        <v>29.2</v>
      </c>
      <c r="J9" s="38">
        <v>155.22999999999999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17.080000000000002</v>
      </c>
      <c r="H12" s="19">
        <f t="shared" ref="H12" si="1">SUM(H6:H11)</f>
        <v>16.2</v>
      </c>
      <c r="I12" s="19">
        <f t="shared" ref="I12" si="2">SUM(I6:I11)</f>
        <v>84.79</v>
      </c>
      <c r="J12" s="19">
        <f t="shared" ref="J12" si="3">SUM(J6:J11)</f>
        <v>557.68999999999994</v>
      </c>
      <c r="K12" s="23"/>
      <c r="L12" s="19">
        <f>SUM(L6:L11)</f>
        <v>90</v>
      </c>
    </row>
    <row r="13" spans="1:12" ht="14.4">
      <c r="A13" s="13">
        <v>2</v>
      </c>
      <c r="B13" s="13">
        <v>5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50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/>
      <c r="E15" s="37" t="s">
        <v>60</v>
      </c>
      <c r="F15" s="38">
        <v>20</v>
      </c>
      <c r="G15" s="38">
        <v>2.7</v>
      </c>
      <c r="H15" s="38">
        <v>2.5</v>
      </c>
      <c r="I15" s="38">
        <v>10.8</v>
      </c>
      <c r="J15" s="38">
        <v>79</v>
      </c>
      <c r="K15" s="39"/>
      <c r="L15" s="38"/>
    </row>
    <row r="16" spans="1:12" ht="14.4">
      <c r="A16" s="14"/>
      <c r="B16" s="15"/>
      <c r="C16" s="11"/>
      <c r="D16" s="7" t="s">
        <v>28</v>
      </c>
      <c r="E16" s="37" t="s">
        <v>54</v>
      </c>
      <c r="F16" s="47">
        <v>50</v>
      </c>
      <c r="G16" s="38">
        <v>3.95</v>
      </c>
      <c r="H16" s="38">
        <v>0.5</v>
      </c>
      <c r="I16" s="38">
        <v>24.15</v>
      </c>
      <c r="J16" s="38">
        <v>116.9</v>
      </c>
      <c r="K16" s="39"/>
      <c r="L16" s="38"/>
    </row>
    <row r="17" spans="1:12" ht="14.4">
      <c r="A17" s="14"/>
      <c r="B17" s="15"/>
      <c r="C17" s="11"/>
      <c r="D17" s="7" t="s">
        <v>27</v>
      </c>
      <c r="E17" s="37" t="s">
        <v>39</v>
      </c>
      <c r="F17" s="38">
        <v>200</v>
      </c>
      <c r="G17" s="38">
        <v>0.4</v>
      </c>
      <c r="H17" s="38">
        <v>0.01</v>
      </c>
      <c r="I17" s="38">
        <v>33.69</v>
      </c>
      <c r="J17" s="38">
        <v>141.19999999999999</v>
      </c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>
        <v>50</v>
      </c>
    </row>
    <row r="20" spans="1:12" ht="14.4">
      <c r="A20" s="16"/>
      <c r="B20" s="17"/>
      <c r="C20" s="8"/>
      <c r="D20" s="18" t="s">
        <v>29</v>
      </c>
      <c r="E20" s="9"/>
      <c r="F20" s="55">
        <f>F14+F15+F16+F17</f>
        <v>520</v>
      </c>
      <c r="G20" s="55">
        <f t="shared" ref="G20:J20" si="4">G14+G15+G16+G17</f>
        <v>9.0700000000000021</v>
      </c>
      <c r="H20" s="55">
        <f t="shared" si="4"/>
        <v>8.1</v>
      </c>
      <c r="I20" s="55">
        <f t="shared" si="4"/>
        <v>80.62</v>
      </c>
      <c r="J20" s="55">
        <f t="shared" si="4"/>
        <v>444.34999999999997</v>
      </c>
      <c r="K20" s="23"/>
      <c r="L20" s="19">
        <f>SUM(L13:L19)</f>
        <v>50</v>
      </c>
    </row>
    <row r="21" spans="1:12" ht="15.75" customHeight="1" thickBot="1">
      <c r="A21" s="29">
        <f>A6</f>
        <v>2</v>
      </c>
      <c r="B21" s="29">
        <f>B6</f>
        <v>5</v>
      </c>
      <c r="C21" s="62" t="s">
        <v>4</v>
      </c>
      <c r="D21" s="63"/>
      <c r="E21" s="27"/>
      <c r="F21" s="28">
        <f>F12+F20</f>
        <v>1020</v>
      </c>
      <c r="G21" s="28">
        <f>G12+G20</f>
        <v>26.150000000000006</v>
      </c>
      <c r="H21" s="28">
        <f>H12+H20</f>
        <v>24.299999999999997</v>
      </c>
      <c r="I21" s="28">
        <f>I12+I20</f>
        <v>165.41000000000003</v>
      </c>
      <c r="J21" s="28">
        <f>J12+J20</f>
        <v>1002.04</v>
      </c>
      <c r="K21" s="28"/>
      <c r="L21" s="28">
        <f>L12+L20</f>
        <v>140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40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43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42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44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43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45</v>
      </c>
      <c r="F21" s="38" t="s">
        <v>41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43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42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46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43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38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47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43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42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48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43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49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43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42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40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43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37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44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43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42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50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43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39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2024-11-13T13:37:43Z</dcterms:modified>
</cp:coreProperties>
</file>