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21" i="1"/>
  <c r="H21"/>
  <c r="I21"/>
  <c r="J21"/>
  <c r="F21"/>
  <c r="L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<sst xmlns="http://schemas.openxmlformats.org/spreadsheetml/2006/main" count="158" uniqueCount="62">
  <si>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</si>
  <si>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</si>
  <si>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</si>
  <si>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</si>
  <si>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</si>
  <si>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</si>
  <si>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</si>
  <si>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</si>
  <si>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</si>
  <si>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</si>
  <si>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</si>
  <si>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</si>
  <si>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</si>
  <si>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</si>
  <si>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</si>
  <si>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</si>
  <si>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</si>
  <si>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</si>
  <si>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</si>
  <si>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</si>
  <si>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</si>
  <si>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</si>
  <si>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</si>
  <si>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</si>
  <si>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</si>
  <si>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</si>
  <si>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</si>
  <si>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</si>
  <si>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</si>
  <si>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</si>
  <si>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</si>
  <si>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</si>
  <si>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</si>
  <si>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</si>
  <si>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</si>
  <si>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1/150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</si>
  <si>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</si>
  <si>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</si>
  <si>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</si>
  <si>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</si>
  <si>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</si>
  <si>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</si>
  <si>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</si>
  <si>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</si>
  <si>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</si>
  <si>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</si>
  <si>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</si>
  <si>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</si>
  <si>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</si>
  <si>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</si>
  <si>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</si>
  <si>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</si>
  <si>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</si>
  <si>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</si>
  <si>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</si>
  <si>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</si>
  <si>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</si>
  <si>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Огурцы свежие порционно</t>
  </si>
  <si>
    <t>Поджарка из мяса (говядина или свинина)</t>
  </si>
  <si>
    <t>1/50/40</t>
  </si>
  <si>
    <t>Рис отварной с маслом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</si>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</sst>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53</v>
      </c>
      <c r="D1" s="57"/>
      <c r="E1" s="57"/>
      <c r="F1" s="12" t="s">
        <v>16</v>
      </c>
      <c r="G1" s="2" t="s">
        <v>17</v>
      </c>
      <c r="H1" s="58" t="s">
        <v>54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55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5</v>
      </c>
      <c r="I3" s="43">
        <v>12</v>
      </c>
      <c r="J3" s="44">
        <v>2024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2</v>
      </c>
      <c r="B6" s="15">
        <v>4</v>
      </c>
      <c r="C6" s="20" t="s">
        <v>20</v>
      </c>
      <c r="D6" s="7" t="s">
        <v>25</v>
      </c>
      <c r="E6" s="35" t="s">
        <v>57</v>
      </c>
      <c r="F6" s="46">
        <v>60</v>
      </c>
      <c r="G6" s="36">
        <v>0.21</v>
      </c>
      <c r="H6" s="36">
        <v>0.03</v>
      </c>
      <c r="I6" s="36">
        <v>0.56999999999999995</v>
      </c>
      <c r="J6" s="36">
        <v>3.3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 t="s">
        <v>59</v>
      </c>
      <c r="G7" s="38">
        <v>9.18</v>
      </c>
      <c r="H7" s="38">
        <v>13.8</v>
      </c>
      <c r="I7" s="38">
        <v>11.34</v>
      </c>
      <c r="J7" s="38">
        <v>306.89999999999998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60</v>
      </c>
      <c r="F8" s="47" t="s">
        <v>35</v>
      </c>
      <c r="G8" s="38">
        <v>3.6</v>
      </c>
      <c r="H8" s="38">
        <v>5.25</v>
      </c>
      <c r="I8" s="38">
        <v>23.7</v>
      </c>
      <c r="J8" s="38">
        <v>116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36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37</v>
      </c>
      <c r="F10" s="47" t="s">
        <v>38</v>
      </c>
      <c r="G10" s="38">
        <v>0.66</v>
      </c>
      <c r="H10" s="38">
        <v>0.09</v>
      </c>
      <c r="I10" s="38">
        <v>32.01</v>
      </c>
      <c r="J10" s="38">
        <v>132.80000000000001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16.02</v>
      </c>
      <c r="H13" s="19">
        <f t="shared" ref="H13" si="1">SUM(H6:H12)</f>
        <v>19.47</v>
      </c>
      <c r="I13" s="19">
        <f t="shared" ref="I13" si="2">SUM(I6:I12)</f>
        <v>82.11</v>
      </c>
      <c r="J13" s="19">
        <f t="shared" ref="J13" si="3">SUM(J6:J12)</f>
        <v>629.14</v>
      </c>
      <c r="K13" s="23"/>
      <c r="L13" s="19">
        <f>SUM(L6:L12)</f>
        <v>90</v>
      </c>
    </row>
    <row r="14" spans="1:12" ht="14.4">
      <c r="A14" s="13">
        <v>2</v>
      </c>
      <c r="B14" s="13">
        <v>4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46</v>
      </c>
      <c r="F15" s="50">
        <v>250</v>
      </c>
      <c r="G15" s="38">
        <v>1.8</v>
      </c>
      <c r="H15" s="38">
        <v>4.92</v>
      </c>
      <c r="I15" s="38">
        <v>10.93</v>
      </c>
      <c r="J15" s="38">
        <v>103.75</v>
      </c>
      <c r="K15" s="39"/>
      <c r="L15" s="38"/>
    </row>
    <row r="16" spans="1:12" ht="14.4">
      <c r="A16" s="14"/>
      <c r="B16" s="15"/>
      <c r="C16" s="11"/>
      <c r="D16" s="7"/>
      <c r="E16" s="37" t="s">
        <v>61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56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44</v>
      </c>
      <c r="F18" s="38">
        <v>200</v>
      </c>
      <c r="G18" s="38">
        <v>0.2</v>
      </c>
      <c r="H18" s="38">
        <v>0</v>
      </c>
      <c r="I18" s="38">
        <v>14</v>
      </c>
      <c r="J18" s="38">
        <v>56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55">
        <f t="shared" ref="G21:J21" si="4">G15+G16+G17+G18</f>
        <v>8.6499999999999986</v>
      </c>
      <c r="H21" s="55">
        <f t="shared" si="4"/>
        <v>7.92</v>
      </c>
      <c r="I21" s="55">
        <f t="shared" si="4"/>
        <v>59.879999999999995</v>
      </c>
      <c r="J21" s="55">
        <f t="shared" si="4"/>
        <v>355.65</v>
      </c>
      <c r="K21" s="23"/>
      <c r="L21" s="19">
        <f>SUM(L14:L20)</f>
        <v>50</v>
      </c>
    </row>
    <row r="22" spans="1:12" ht="15.75" customHeight="1" thickBot="1">
      <c r="A22" s="29">
        <f>A6</f>
        <v>2</v>
      </c>
      <c r="B22" s="29">
        <f>B6</f>
        <v>4</v>
      </c>
      <c r="C22" s="59" t="s">
        <v>4</v>
      </c>
      <c r="D22" s="60"/>
      <c r="E22" s="27"/>
      <c r="F22" s="28">
        <f>F13+F21</f>
        <v>1020</v>
      </c>
      <c r="G22" s="28">
        <f>G13+G21</f>
        <v>24.669999999999998</v>
      </c>
      <c r="H22" s="28">
        <f>H13+H21</f>
        <v>27.39</v>
      </c>
      <c r="I22" s="28">
        <f>I13+I21</f>
        <v>141.99</v>
      </c>
      <c r="J22" s="28">
        <f>J13+J21</f>
        <v>984.79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42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45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44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46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45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37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47</v>
      </c>
      <c r="F21" s="38" t="s">
        <v>43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45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44</v>
      </c>
      <c r="F23" s="38" t="s">
        <v>38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48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45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40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49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45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44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50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45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37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51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45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44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42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45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39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46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45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44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52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45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41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2024-11-27T11:00:04Z</dcterms:modified>
</cp:coreProperties>
</file>