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19" i="1"/>
  <c r="H19"/>
  <c r="I19"/>
  <c r="J19"/>
  <c r="F19"/>
  <c r="L12" l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0" i="1" l="1"/>
  <c r="A20"/>
  <c r="L19"/>
  <c r="F20"/>
  <c r="J12"/>
  <c r="I12"/>
  <c r="H12"/>
  <c r="G12"/>
  <c r="L20" l="1"/>
  <c r="I20"/>
  <c r="J20"/>
  <c r="H20"/>
  <c r="G20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<sst xmlns="http://schemas.openxmlformats.org/spreadsheetml/2006/main" count="154" uniqueCount="60">
  <si>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</si>
  <si>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</si>
  <si>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</si>
  <si>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</si>
  <si>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</si>
  <si>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</si>
  <si>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</si>
  <si>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</si>
  <si>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</si>
  <si>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</si>
  <si>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</si>
  <si>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</si>
  <si>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</si>
  <si>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</si>
  <si>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</si>
  <si>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</si>
  <si>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</si>
  <si>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</si>
  <si>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</si>
  <si>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</si>
  <si>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</si>
  <si>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</si>
  <si>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</si>
  <si>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</si>
  <si>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</si>
  <si>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</si>
  <si>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</si>
  <si>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</si>
  <si>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</si>
  <si>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</si>
  <si>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</si>
  <si>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</si>
  <si>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</si>
  <si>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</si>
  <si>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</si>
  <si>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</si>
  <si>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</si>
  <si>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</si>
  <si>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</si>
  <si>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</si>
  <si>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</si>
  <si>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</si>
  <si>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</si>
  <si>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</si>
  <si>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</si>
  <si>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</si>
  <si>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</si>
  <si>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</si>
  <si>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</si>
  <si>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</si>
  <si>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</si>
  <si>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</si>
  <si>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</si>
  <si>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Бутерброд с сыром и сливочным маслом</t>
  </si>
  <si>
    <t>1/30/20</t>
  </si>
  <si>
    <t>Сырники из творога со сгущенным молоком</t>
  </si>
  <si>
    <t>Какао с молоком</t>
  </si>
  <si>
    <t>Банан</t>
  </si>
  <si>
    <t>Сок</t>
  </si>
  <si>
    <t xml:space="preserve">Хлеб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</si>
</sst>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" sqref="N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50</v>
      </c>
      <c r="D1" s="60"/>
      <c r="E1" s="60"/>
      <c r="F1" s="12" t="s">
        <v>16</v>
      </c>
      <c r="G1" s="2" t="s">
        <v>17</v>
      </c>
      <c r="H1" s="61" t="s">
        <v>51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52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14</v>
      </c>
      <c r="I3" s="43">
        <v>1</v>
      </c>
      <c r="J3" s="44">
        <v>2025</v>
      </c>
      <c r="K3" s="1"/>
    </row>
    <row r="4" spans="1:12">
      <c r="C4" s="2"/>
      <c r="D4" s="4"/>
      <c r="H4" s="42" t="s">
        <v>31</v>
      </c>
      <c r="I4" s="42" t="s">
        <v>32</v>
      </c>
      <c r="J4" s="42" t="s">
        <v>33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30</v>
      </c>
    </row>
    <row r="6" spans="1:12" ht="15" thickBot="1">
      <c r="A6" s="14">
        <v>2</v>
      </c>
      <c r="B6" s="15">
        <v>2</v>
      </c>
      <c r="C6" s="20" t="s">
        <v>20</v>
      </c>
      <c r="D6" s="7" t="s">
        <v>24</v>
      </c>
      <c r="E6" s="35" t="s">
        <v>53</v>
      </c>
      <c r="F6" s="46" t="s">
        <v>54</v>
      </c>
      <c r="G6" s="36">
        <v>5.3</v>
      </c>
      <c r="H6" s="36">
        <v>8.26</v>
      </c>
      <c r="I6" s="36">
        <v>14.82</v>
      </c>
      <c r="J6" s="36">
        <v>154.82</v>
      </c>
      <c r="K6" s="45"/>
      <c r="L6" s="36"/>
    </row>
    <row r="7" spans="1:12" ht="15" thickBot="1">
      <c r="A7" s="14"/>
      <c r="B7" s="15"/>
      <c r="C7" s="11"/>
      <c r="D7" s="8"/>
      <c r="E7" s="56" t="s">
        <v>57</v>
      </c>
      <c r="F7" s="57">
        <v>100</v>
      </c>
      <c r="G7" s="58">
        <v>1.1299999999999999</v>
      </c>
      <c r="H7" s="58">
        <v>0.38</v>
      </c>
      <c r="I7" s="58">
        <v>15.75</v>
      </c>
      <c r="J7" s="58">
        <v>70.94</v>
      </c>
      <c r="K7" s="45"/>
      <c r="L7" s="58"/>
    </row>
    <row r="8" spans="1:12" ht="15" thickBot="1">
      <c r="A8" s="14"/>
      <c r="B8" s="15"/>
      <c r="C8" s="11"/>
      <c r="D8" s="5" t="s">
        <v>21</v>
      </c>
      <c r="E8" s="37" t="s">
        <v>55</v>
      </c>
      <c r="F8" s="47">
        <v>150</v>
      </c>
      <c r="G8" s="38">
        <v>9.0299999999999994</v>
      </c>
      <c r="H8" s="38">
        <v>7.48</v>
      </c>
      <c r="I8" s="38">
        <v>14.29</v>
      </c>
      <c r="J8" s="38">
        <v>160.6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56</v>
      </c>
      <c r="F9" s="47" t="s">
        <v>35</v>
      </c>
      <c r="G9" s="38">
        <v>3.78</v>
      </c>
      <c r="H9" s="38">
        <v>0.67</v>
      </c>
      <c r="I9" s="38">
        <v>26</v>
      </c>
      <c r="J9" s="38">
        <v>125.15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28</v>
      </c>
      <c r="E12" s="9"/>
      <c r="F12" s="55">
        <v>500</v>
      </c>
      <c r="G12" s="19">
        <f t="shared" ref="G12" si="0">SUM(G6:G11)</f>
        <v>19.239999999999998</v>
      </c>
      <c r="H12" s="19">
        <f t="shared" ref="H12" si="1">SUM(H6:H11)</f>
        <v>16.790000000000003</v>
      </c>
      <c r="I12" s="19">
        <f t="shared" ref="I12" si="2">SUM(I6:I11)</f>
        <v>70.86</v>
      </c>
      <c r="J12" s="19">
        <f t="shared" ref="J12" si="3">SUM(J6:J11)</f>
        <v>511.51</v>
      </c>
      <c r="K12" s="23"/>
      <c r="L12" s="19">
        <f>SUM(L6:L11)</f>
        <v>95</v>
      </c>
    </row>
    <row r="13" spans="1:12" ht="14.4">
      <c r="A13" s="13">
        <v>2</v>
      </c>
      <c r="B13" s="13">
        <v>2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48</v>
      </c>
      <c r="F14" s="50">
        <v>250</v>
      </c>
      <c r="G14" s="38">
        <v>1.58</v>
      </c>
      <c r="H14" s="38">
        <v>4.9800000000000004</v>
      </c>
      <c r="I14" s="38">
        <v>9.14</v>
      </c>
      <c r="J14" s="38">
        <v>95.25</v>
      </c>
      <c r="K14" s="39"/>
      <c r="L14" s="38"/>
    </row>
    <row r="15" spans="1:12" ht="14.4">
      <c r="A15" s="14"/>
      <c r="B15" s="15"/>
      <c r="C15" s="11"/>
      <c r="D15" s="7"/>
      <c r="E15" s="37" t="s">
        <v>58</v>
      </c>
      <c r="F15" s="38">
        <v>200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26</v>
      </c>
      <c r="E16" s="37" t="s">
        <v>41</v>
      </c>
      <c r="F16" s="38">
        <v>200</v>
      </c>
      <c r="G16" s="38">
        <v>0.2</v>
      </c>
      <c r="H16" s="38">
        <v>0</v>
      </c>
      <c r="I16" s="38">
        <v>14</v>
      </c>
      <c r="J16" s="38">
        <v>56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59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>
        <v>50</v>
      </c>
    </row>
    <row r="19" spans="1:12" ht="14.4">
      <c r="A19" s="16"/>
      <c r="B19" s="17"/>
      <c r="C19" s="8"/>
      <c r="D19" s="18" t="s">
        <v>28</v>
      </c>
      <c r="E19" s="9"/>
      <c r="F19" s="55">
        <f>F14+F15+F16+F17</f>
        <v>700</v>
      </c>
      <c r="G19" s="55">
        <f t="shared" ref="G19:J19" si="4">G14+G15+G16+G17</f>
        <v>8.43</v>
      </c>
      <c r="H19" s="55">
        <f t="shared" si="4"/>
        <v>7.98</v>
      </c>
      <c r="I19" s="55">
        <f t="shared" si="4"/>
        <v>58.089999999999996</v>
      </c>
      <c r="J19" s="55">
        <f t="shared" si="4"/>
        <v>347.15</v>
      </c>
      <c r="K19" s="23"/>
      <c r="L19" s="19">
        <f>SUM(L13:L18)</f>
        <v>50</v>
      </c>
    </row>
    <row r="20" spans="1:12" ht="15.75" customHeight="1" thickBot="1">
      <c r="A20" s="29">
        <f>A6</f>
        <v>2</v>
      </c>
      <c r="B20" s="29">
        <f>B6</f>
        <v>2</v>
      </c>
      <c r="C20" s="62" t="s">
        <v>4</v>
      </c>
      <c r="D20" s="63"/>
      <c r="E20" s="27"/>
      <c r="F20" s="28">
        <f>F12+F19</f>
        <v>1200</v>
      </c>
      <c r="G20" s="28">
        <f>G12+G19</f>
        <v>27.669999999999998</v>
      </c>
      <c r="H20" s="28">
        <f>H12+H19</f>
        <v>24.770000000000003</v>
      </c>
      <c r="I20" s="28">
        <f>I12+I19</f>
        <v>128.94999999999999</v>
      </c>
      <c r="J20" s="28">
        <f>J12+J19</f>
        <v>858.66</v>
      </c>
      <c r="K20" s="28"/>
      <c r="L20" s="28">
        <f>L12+L19</f>
        <v>145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31</v>
      </c>
      <c r="I4" s="42" t="s">
        <v>32</v>
      </c>
      <c r="J4" s="42" t="s">
        <v>33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30</v>
      </c>
    </row>
    <row r="6" spans="1:12" ht="14.4">
      <c r="A6" s="24" t="e">
        <f>#REF!</f>
        <v>#REF!</v>
      </c>
      <c r="B6" s="13" t="e">
        <f>#REF!</f>
        <v>#REF!</v>
      </c>
      <c r="C6" s="10" t="s">
        <v>23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25</v>
      </c>
      <c r="E7" s="37" t="s">
        <v>39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27</v>
      </c>
      <c r="E8" s="49" t="s">
        <v>42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26</v>
      </c>
      <c r="E9" s="48" t="s">
        <v>41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28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43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27</v>
      </c>
      <c r="E15" s="49" t="s">
        <v>42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26</v>
      </c>
      <c r="E16" s="37" t="s">
        <v>34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28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23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25</v>
      </c>
      <c r="E21" s="37" t="s">
        <v>44</v>
      </c>
      <c r="F21" s="38" t="s">
        <v>40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27</v>
      </c>
      <c r="E22" s="49" t="s">
        <v>42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26</v>
      </c>
      <c r="E23" s="37" t="s">
        <v>41</v>
      </c>
      <c r="F23" s="38" t="s">
        <v>35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28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23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25</v>
      </c>
      <c r="E28" s="37" t="s">
        <v>45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27</v>
      </c>
      <c r="E29" s="49" t="s">
        <v>42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26</v>
      </c>
      <c r="E30" s="37" t="s">
        <v>37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28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23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25</v>
      </c>
      <c r="E35" s="37" t="s">
        <v>46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27</v>
      </c>
      <c r="E36" s="49" t="s">
        <v>42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26</v>
      </c>
      <c r="E37" s="37" t="s">
        <v>41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28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23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25</v>
      </c>
      <c r="E42" s="37" t="s">
        <v>47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27</v>
      </c>
      <c r="E43" s="49" t="s">
        <v>42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26</v>
      </c>
      <c r="E44" s="37" t="s">
        <v>34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28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23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25</v>
      </c>
      <c r="E49" s="37" t="s">
        <v>48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27</v>
      </c>
      <c r="E50" s="49" t="s">
        <v>42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26</v>
      </c>
      <c r="E51" s="37" t="s">
        <v>41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28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23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25</v>
      </c>
      <c r="E56" s="37" t="s">
        <v>39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27</v>
      </c>
      <c r="E57" s="49" t="s">
        <v>42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26</v>
      </c>
      <c r="E58" s="37" t="s">
        <v>36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28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23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25</v>
      </c>
      <c r="E63" s="37" t="s">
        <v>43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27</v>
      </c>
      <c r="E64" s="49" t="s">
        <v>42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26</v>
      </c>
      <c r="E65" s="37" t="s">
        <v>41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28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23</v>
      </c>
      <c r="D69" s="7" t="s">
        <v>24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25</v>
      </c>
      <c r="E70" s="37" t="s">
        <v>49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27</v>
      </c>
      <c r="E71" s="49" t="s">
        <v>42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26</v>
      </c>
      <c r="E72" s="37" t="s">
        <v>38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28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2025-01-09T12:22:32Z</dcterms:modified>
</cp:coreProperties>
</file>