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3256" windowHeight="9972"/>
  </bookViews>
  <sheets>
    <sheet name="35 руб.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/>
  <c r="E75"/>
  <c r="F75"/>
  <c r="G75"/>
  <c r="B75"/>
  <c r="D68"/>
  <c r="E68"/>
  <c r="F68"/>
  <c r="G68"/>
  <c r="B68"/>
  <c r="D61"/>
  <c r="E61"/>
  <c r="F61"/>
  <c r="G61"/>
  <c r="B61"/>
  <c r="D55"/>
  <c r="E55"/>
  <c r="F55"/>
  <c r="G55"/>
  <c r="B55"/>
  <c r="B48"/>
  <c r="B41"/>
  <c r="D34"/>
  <c r="E34"/>
  <c r="F34"/>
  <c r="G34"/>
  <c r="B34"/>
  <c r="D27"/>
  <c r="E27"/>
  <c r="F27"/>
  <c r="G27"/>
  <c r="B27"/>
  <c r="D20"/>
  <c r="E20"/>
  <c r="F20"/>
  <c r="G20"/>
  <c r="B20"/>
  <c r="B14"/>
  <c r="F48" l="1"/>
  <c r="E48"/>
  <c r="D48"/>
  <c r="G48"/>
  <c r="F41"/>
  <c r="E41"/>
  <c r="D41"/>
  <c r="F14"/>
  <c r="E14"/>
  <c r="D14"/>
  <c r="G14"/>
  <c r="G41" l="1"/>
</calcChain>
</file>

<file path=xl/sharedStrings.xml><?xml version="1.0" encoding="utf-8"?>
<sst xmlns="http://schemas.openxmlformats.org/spreadsheetml/2006/main" count="81" uniqueCount="51">
  <si>
    <t>Утверждаю:</t>
  </si>
  <si>
    <t>__________________________________</t>
  </si>
  <si>
    <t>Прием пищи,
наименовние блюда</t>
  </si>
  <si>
    <t>Масса
 порций, г</t>
  </si>
  <si>
    <t>Номер рецептуры</t>
  </si>
  <si>
    <t>Пищевые вещества, г</t>
  </si>
  <si>
    <t>Энерг.
ценн.
Ккал</t>
  </si>
  <si>
    <t>Б</t>
  </si>
  <si>
    <t>Ж</t>
  </si>
  <si>
    <t>У</t>
  </si>
  <si>
    <t>Итого за прием:</t>
  </si>
  <si>
    <t>2 День</t>
  </si>
  <si>
    <t>3 День</t>
  </si>
  <si>
    <t>4 День</t>
  </si>
  <si>
    <t>5 День</t>
  </si>
  <si>
    <t>6 День</t>
  </si>
  <si>
    <t>7 День</t>
  </si>
  <si>
    <t>Компот из сухофруктов</t>
  </si>
  <si>
    <t>8 День</t>
  </si>
  <si>
    <t>9 День</t>
  </si>
  <si>
    <t>10 День</t>
  </si>
  <si>
    <t xml:space="preserve">_Директор школы </t>
  </si>
  <si>
    <t>Примерное  10-дневное меню для организации горячего питания на  2024 г для обучающихся 5-11 классов (обед по 90 руб. в день)</t>
  </si>
  <si>
    <t>Суп картофельный с горохом</t>
  </si>
  <si>
    <t>Гуляш из мяса(говядина или свинина)</t>
  </si>
  <si>
    <t>Рис отварной с маслом</t>
  </si>
  <si>
    <t xml:space="preserve">Чай с сахаром </t>
  </si>
  <si>
    <t>1 День</t>
  </si>
  <si>
    <t>Борщ с капустой и картофелем</t>
  </si>
  <si>
    <t>Жаркое по-домашнему из свинины</t>
  </si>
  <si>
    <t>Россольник Ленинградский</t>
  </si>
  <si>
    <t>Котлеты куриные с соусом</t>
  </si>
  <si>
    <t>Макароны отварные с маслом</t>
  </si>
  <si>
    <t xml:space="preserve">Хлеб </t>
  </si>
  <si>
    <t>Щи из свежей капусты с картофелем</t>
  </si>
  <si>
    <t>Тефтели из мяса (свинина или говядина)</t>
  </si>
  <si>
    <t>Гречка отварная с маслом</t>
  </si>
  <si>
    <t>Компот из мандаринов</t>
  </si>
  <si>
    <t>Суп картофельный с рисом</t>
  </si>
  <si>
    <t>Поджарка из мяса (говядина или свинина)</t>
  </si>
  <si>
    <t>Капуста тушеная</t>
  </si>
  <si>
    <t>Бутерброд с сыром и сливочным маслом</t>
  </si>
  <si>
    <t>Суп картофельный с вермишелью</t>
  </si>
  <si>
    <t>Курица тушёная с соусом</t>
  </si>
  <si>
    <t>Суп из овощей</t>
  </si>
  <si>
    <t>Котлеты рыбные с соусом</t>
  </si>
  <si>
    <t>Пюре картофельное</t>
  </si>
  <si>
    <t>Хлеб</t>
  </si>
  <si>
    <t>Плов из мяса (говядина или свинина)</t>
  </si>
  <si>
    <t>Компот из свежих яблок</t>
  </si>
  <si>
    <t>Компот из апельсинов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</si>
</sst>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FFFFCC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5" fillId="2" borderId="3" xfId="0" applyFont="1" applyFill="1" applyBorder="1" applyAlignment="1">
      <alignment vertical="top" wrapText="1"/>
    </xf>
    <xf numFmtId="0" fontId="3" fillId="3" borderId="0" xfId="0" applyFont="1" applyFill="1"/>
    <xf numFmtId="0" fontId="0" fillId="3" borderId="0" xfId="0" applyFill="1"/>
    <xf numFmtId="0" fontId="0" fillId="0" borderId="2" xfId="0" applyFill="1" applyBorder="1" applyAlignment="1">
      <alignment horizontal="right"/>
    </xf>
    <xf numFmtId="0" fontId="0" fillId="3" borderId="2" xfId="0" applyFill="1" applyBorder="1"/>
    <xf numFmtId="0" fontId="0" fillId="0" borderId="2" xfId="0" applyBorder="1" applyAlignment="1">
      <alignment horizontal="left" wrapText="1"/>
    </xf>
    <xf numFmtId="0" fontId="3" fillId="4" borderId="2" xfId="0" applyFont="1" applyFill="1" applyBorder="1"/>
    <xf numFmtId="0" fontId="3" fillId="5" borderId="2" xfId="0" applyFont="1" applyFill="1" applyBorder="1"/>
    <xf numFmtId="0" fontId="3" fillId="0" borderId="0" xfId="0" applyFont="1"/>
    <xf numFmtId="0" fontId="0" fillId="0" borderId="0" xfId="0" applyFill="1"/>
    <xf numFmtId="0" fontId="3" fillId="5" borderId="2" xfId="0" applyFont="1" applyFill="1" applyBorder="1" applyAlignment="1">
      <alignment horizontal="right"/>
    </xf>
    <xf numFmtId="2" fontId="6" fillId="0" borderId="6" xfId="0" applyNumberFormat="1" applyFont="1" applyFill="1" applyBorder="1"/>
    <xf numFmtId="0" fontId="6" fillId="0" borderId="6" xfId="0" applyFont="1" applyFill="1" applyBorder="1"/>
    <xf numFmtId="0" fontId="6" fillId="0" borderId="2" xfId="0" applyFont="1" applyFill="1" applyBorder="1"/>
    <xf numFmtId="0" fontId="7" fillId="0" borderId="0" xfId="0" applyFont="1"/>
    <xf numFmtId="0" fontId="7" fillId="0" borderId="0" xfId="0" applyFont="1" applyFill="1" applyBorder="1"/>
    <xf numFmtId="0" fontId="1" fillId="0" borderId="2" xfId="1" applyNumberFormat="1" applyBorder="1"/>
    <xf numFmtId="0" fontId="1" fillId="0" borderId="2" xfId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topLeftCell="A58" workbookViewId="0">
      <selection activeCell="C75" sqref="C75"/>
    </sheetView>
  </sheetViews>
  <sheetFormatPr defaultColWidth="9.109375" defaultRowHeight="14.4"/>
  <cols>
    <col min="1" max="1" width="36.6640625" customWidth="1"/>
    <col min="2" max="2" width="9.44140625" customWidth="1"/>
    <col min="3" max="3" width="9" customWidth="1"/>
    <col min="4" max="4" width="8.6640625" customWidth="1"/>
    <col min="5" max="5" width="8.44140625" customWidth="1"/>
    <col min="6" max="6" width="8.5546875" customWidth="1"/>
    <col min="7" max="7" width="9.44140625" customWidth="1"/>
    <col min="8" max="8" width="24.6640625" customWidth="1"/>
    <col min="9" max="1007" width="8.6640625" customWidth="1"/>
  </cols>
  <sheetData>
    <row r="1" spans="1:7" ht="15.6">
      <c r="A1" s="1" t="s">
        <v>0</v>
      </c>
      <c r="G1" s="1" t="s">
        <v>0</v>
      </c>
    </row>
    <row r="2" spans="1:7" ht="15.6">
      <c r="A2" s="1" t="s">
        <v>1</v>
      </c>
      <c r="G2" s="1"/>
    </row>
    <row r="3" spans="1:7" ht="15.6">
      <c r="A3" s="1" t="s">
        <v>21</v>
      </c>
      <c r="G3" s="1"/>
    </row>
    <row r="5" spans="1:7">
      <c r="A5" s="30" t="s">
        <v>22</v>
      </c>
      <c r="B5" s="31"/>
      <c r="C5" s="31"/>
      <c r="D5" s="31"/>
      <c r="E5" s="31"/>
      <c r="F5" s="31"/>
      <c r="G5" s="31"/>
    </row>
    <row r="6" spans="1:7" ht="43.2">
      <c r="A6" s="32" t="s">
        <v>2</v>
      </c>
      <c r="B6" s="2" t="s">
        <v>3</v>
      </c>
      <c r="C6" s="2" t="s">
        <v>4</v>
      </c>
      <c r="D6" s="33" t="s">
        <v>5</v>
      </c>
      <c r="E6" s="33"/>
      <c r="F6" s="33"/>
      <c r="G6" s="32" t="s">
        <v>6</v>
      </c>
    </row>
    <row r="7" spans="1:7">
      <c r="A7" s="32"/>
      <c r="B7" s="3"/>
      <c r="C7" s="2"/>
      <c r="D7" s="4" t="s">
        <v>7</v>
      </c>
      <c r="E7" s="4" t="s">
        <v>8</v>
      </c>
      <c r="F7" s="4" t="s">
        <v>9</v>
      </c>
      <c r="G7" s="32"/>
    </row>
    <row r="8" spans="1:7">
      <c r="A8" s="38" t="s">
        <v>27</v>
      </c>
      <c r="B8" s="5"/>
      <c r="C8" s="6"/>
      <c r="D8" s="6"/>
      <c r="E8" s="6"/>
      <c r="F8" s="6"/>
      <c r="G8" s="6"/>
    </row>
    <row r="9" spans="1:7">
      <c r="A9" s="6" t="s">
        <v>23</v>
      </c>
      <c r="B9" s="7">
        <v>250</v>
      </c>
      <c r="C9" s="7"/>
      <c r="D9" s="8">
        <v>5.19</v>
      </c>
      <c r="E9" s="8">
        <v>5.27</v>
      </c>
      <c r="F9" s="8">
        <v>16.53</v>
      </c>
      <c r="G9" s="8">
        <v>148.25</v>
      </c>
    </row>
    <row r="10" spans="1:7">
      <c r="A10" s="6" t="s">
        <v>24</v>
      </c>
      <c r="B10" s="7">
        <v>50</v>
      </c>
      <c r="C10" s="7"/>
      <c r="D10" s="8">
        <v>13.67</v>
      </c>
      <c r="E10" s="8">
        <v>28.19</v>
      </c>
      <c r="F10" s="8">
        <v>2.89</v>
      </c>
      <c r="G10" s="8">
        <v>309</v>
      </c>
    </row>
    <row r="11" spans="1:7">
      <c r="A11" s="6" t="s">
        <v>25</v>
      </c>
      <c r="B11" s="7">
        <v>150</v>
      </c>
      <c r="C11" s="7"/>
      <c r="D11" s="8">
        <v>3.6</v>
      </c>
      <c r="E11" s="8">
        <v>5.25</v>
      </c>
      <c r="F11" s="8">
        <v>38.700000000000003</v>
      </c>
      <c r="G11" s="8">
        <v>216</v>
      </c>
    </row>
    <row r="12" spans="1:7">
      <c r="A12" s="6" t="s">
        <v>26</v>
      </c>
      <c r="B12" s="7">
        <v>200</v>
      </c>
      <c r="C12" s="7"/>
      <c r="D12" s="8">
        <v>0.2</v>
      </c>
      <c r="E12" s="8">
        <v>0</v>
      </c>
      <c r="F12" s="8">
        <v>14</v>
      </c>
      <c r="G12" s="8">
        <v>56</v>
      </c>
    </row>
    <row r="13" spans="1:7">
      <c r="A13" s="6" t="s">
        <v>33</v>
      </c>
      <c r="B13" s="6">
        <v>50</v>
      </c>
      <c r="C13" s="7"/>
      <c r="D13" s="6">
        <v>3.95</v>
      </c>
      <c r="E13" s="6">
        <v>0.5</v>
      </c>
      <c r="F13" s="6">
        <v>24.15</v>
      </c>
      <c r="G13" s="6">
        <v>116.9</v>
      </c>
    </row>
    <row r="14" spans="1:7" s="13" customFormat="1">
      <c r="A14" s="9" t="s">
        <v>10</v>
      </c>
      <c r="B14" s="10">
        <f>B9+B10+B11+B12+B13</f>
        <v>700</v>
      </c>
      <c r="C14" s="11"/>
      <c r="D14" s="12">
        <f>SUM(D9:D13)</f>
        <v>26.61</v>
      </c>
      <c r="E14" s="12">
        <f>SUM(E9:E13)</f>
        <v>39.21</v>
      </c>
      <c r="F14" s="12">
        <f>SUM(F9:F13)</f>
        <v>96.27000000000001</v>
      </c>
      <c r="G14" s="9">
        <f>SUM(G9:G13)</f>
        <v>846.15</v>
      </c>
    </row>
    <row r="15" spans="1:7" s="14" customFormat="1">
      <c r="A15" s="34" t="s">
        <v>11</v>
      </c>
      <c r="B15" s="34"/>
      <c r="C15" s="34"/>
      <c r="D15" s="34"/>
      <c r="E15" s="34"/>
      <c r="F15" s="34"/>
      <c r="G15" s="34"/>
    </row>
    <row r="16" spans="1:7" s="14" customFormat="1">
      <c r="A16" s="39" t="s">
        <v>28</v>
      </c>
      <c r="B16" s="39">
        <v>250</v>
      </c>
      <c r="C16" s="39"/>
      <c r="D16" s="39">
        <v>1.8</v>
      </c>
      <c r="E16" s="39">
        <v>4.92</v>
      </c>
      <c r="F16" s="39">
        <v>10.93</v>
      </c>
      <c r="G16" s="39">
        <v>103.75</v>
      </c>
    </row>
    <row r="17" spans="1:7">
      <c r="A17" s="8" t="s">
        <v>29</v>
      </c>
      <c r="B17" s="15">
        <v>250</v>
      </c>
      <c r="C17" s="15"/>
      <c r="D17" s="8">
        <v>16.87</v>
      </c>
      <c r="E17" s="8">
        <v>40.46</v>
      </c>
      <c r="F17" s="8">
        <v>22.74</v>
      </c>
      <c r="G17" s="8">
        <v>525.26</v>
      </c>
    </row>
    <row r="18" spans="1:7">
      <c r="A18" s="6" t="s">
        <v>17</v>
      </c>
      <c r="B18" s="7">
        <v>200</v>
      </c>
      <c r="C18" s="7"/>
      <c r="D18" s="8">
        <v>0.66</v>
      </c>
      <c r="E18" s="8">
        <v>0.09</v>
      </c>
      <c r="F18" s="8">
        <v>32.01</v>
      </c>
      <c r="G18" s="8">
        <v>132.80000000000001</v>
      </c>
    </row>
    <row r="19" spans="1:7" s="14" customFormat="1">
      <c r="A19" s="16" t="s">
        <v>33</v>
      </c>
      <c r="B19" s="6">
        <v>50</v>
      </c>
      <c r="C19" s="7"/>
      <c r="D19" s="6">
        <v>3.95</v>
      </c>
      <c r="E19" s="6">
        <v>0.5</v>
      </c>
      <c r="F19" s="6">
        <v>24.15</v>
      </c>
      <c r="G19" s="6">
        <v>116.9</v>
      </c>
    </row>
    <row r="20" spans="1:7" s="13" customFormat="1">
      <c r="A20" s="9" t="s">
        <v>10</v>
      </c>
      <c r="B20" s="10">
        <f>B16+B17+B18+B19</f>
        <v>750</v>
      </c>
      <c r="C20" s="10"/>
      <c r="D20" s="10">
        <f t="shared" ref="D20:G20" si="0">D16+D17+D18+D19</f>
        <v>23.28</v>
      </c>
      <c r="E20" s="10">
        <f t="shared" si="0"/>
        <v>45.970000000000006</v>
      </c>
      <c r="F20" s="10">
        <f t="shared" si="0"/>
        <v>89.830000000000013</v>
      </c>
      <c r="G20" s="10">
        <f t="shared" si="0"/>
        <v>878.70999999999992</v>
      </c>
    </row>
    <row r="21" spans="1:7" s="14" customFormat="1">
      <c r="A21" s="34" t="s">
        <v>12</v>
      </c>
      <c r="B21" s="34"/>
      <c r="C21" s="34"/>
      <c r="D21" s="34"/>
      <c r="E21" s="34"/>
      <c r="F21" s="34"/>
      <c r="G21" s="34"/>
    </row>
    <row r="22" spans="1:7" ht="26.4" customHeight="1">
      <c r="A22" s="17" t="s">
        <v>30</v>
      </c>
      <c r="B22" s="7">
        <v>250</v>
      </c>
      <c r="C22" s="7"/>
      <c r="D22" s="8">
        <v>2.02</v>
      </c>
      <c r="E22" s="8">
        <v>5.09</v>
      </c>
      <c r="F22" s="8">
        <v>11.98</v>
      </c>
      <c r="G22" s="8">
        <v>107.25</v>
      </c>
    </row>
    <row r="23" spans="1:7" ht="26.4" customHeight="1">
      <c r="A23" s="17" t="s">
        <v>31</v>
      </c>
      <c r="B23" s="7">
        <v>50</v>
      </c>
      <c r="C23" s="7"/>
      <c r="D23" s="8">
        <v>16.98</v>
      </c>
      <c r="E23" s="8">
        <v>22.5</v>
      </c>
      <c r="F23" s="8">
        <v>6.5</v>
      </c>
      <c r="G23" s="8">
        <v>266.60000000000002</v>
      </c>
    </row>
    <row r="24" spans="1:7" ht="26.4" customHeight="1">
      <c r="A24" s="17" t="s">
        <v>32</v>
      </c>
      <c r="B24" s="7">
        <v>150</v>
      </c>
      <c r="C24" s="7"/>
      <c r="D24" s="8">
        <v>6.7</v>
      </c>
      <c r="E24" s="8">
        <v>9</v>
      </c>
      <c r="F24" s="8">
        <v>26.44</v>
      </c>
      <c r="G24" s="8">
        <v>211</v>
      </c>
    </row>
    <row r="25" spans="1:7">
      <c r="A25" s="6" t="s">
        <v>26</v>
      </c>
      <c r="B25" s="7">
        <v>200</v>
      </c>
      <c r="C25" s="7"/>
      <c r="D25" s="8">
        <v>0.2</v>
      </c>
      <c r="E25" s="8">
        <v>0</v>
      </c>
      <c r="F25" s="8">
        <v>14</v>
      </c>
      <c r="G25" s="8">
        <v>56</v>
      </c>
    </row>
    <row r="26" spans="1:7">
      <c r="A26" s="6" t="s">
        <v>33</v>
      </c>
      <c r="B26" s="6">
        <v>50</v>
      </c>
      <c r="C26" s="7"/>
      <c r="D26" s="6">
        <v>3.95</v>
      </c>
      <c r="E26" s="6">
        <v>0.5</v>
      </c>
      <c r="F26" s="6">
        <v>24.15</v>
      </c>
      <c r="G26" s="6">
        <v>116.9</v>
      </c>
    </row>
    <row r="27" spans="1:7" s="20" customFormat="1">
      <c r="A27" s="18" t="s">
        <v>10</v>
      </c>
      <c r="B27" s="19">
        <f>B22+B23+B24+B25+B26</f>
        <v>700</v>
      </c>
      <c r="C27" s="19"/>
      <c r="D27" s="19">
        <f t="shared" ref="D27:G27" si="1">D22+D23+D24+D25+D26</f>
        <v>29.849999999999998</v>
      </c>
      <c r="E27" s="19">
        <f t="shared" si="1"/>
        <v>37.090000000000003</v>
      </c>
      <c r="F27" s="19">
        <f t="shared" si="1"/>
        <v>83.07</v>
      </c>
      <c r="G27" s="19">
        <f t="shared" si="1"/>
        <v>757.75</v>
      </c>
    </row>
    <row r="28" spans="1:7" s="14" customFormat="1">
      <c r="A28" s="34" t="s">
        <v>13</v>
      </c>
      <c r="B28" s="34"/>
      <c r="C28" s="34"/>
      <c r="D28" s="34"/>
      <c r="E28" s="34"/>
      <c r="F28" s="34"/>
      <c r="G28" s="34"/>
    </row>
    <row r="29" spans="1:7">
      <c r="A29" s="6" t="s">
        <v>34</v>
      </c>
      <c r="B29" s="6">
        <v>250</v>
      </c>
      <c r="C29" s="6"/>
      <c r="D29" s="23">
        <v>1076</v>
      </c>
      <c r="E29" s="24">
        <v>4.95</v>
      </c>
      <c r="F29" s="24">
        <v>7.9</v>
      </c>
      <c r="G29" s="25">
        <v>89.75</v>
      </c>
    </row>
    <row r="30" spans="1:7">
      <c r="A30" s="6" t="s">
        <v>35</v>
      </c>
      <c r="B30" s="6">
        <v>60</v>
      </c>
      <c r="C30" s="6"/>
      <c r="D30" s="23">
        <v>6.88</v>
      </c>
      <c r="E30" s="24">
        <v>16.489999999999998</v>
      </c>
      <c r="F30" s="24">
        <v>9.99</v>
      </c>
      <c r="G30" s="25">
        <v>226</v>
      </c>
    </row>
    <row r="31" spans="1:7">
      <c r="A31" s="6" t="s">
        <v>36</v>
      </c>
      <c r="B31" s="6">
        <v>150</v>
      </c>
      <c r="C31" s="6"/>
      <c r="D31" s="23">
        <v>8.6</v>
      </c>
      <c r="E31" s="24">
        <v>6.09</v>
      </c>
      <c r="F31" s="24">
        <v>38.67</v>
      </c>
      <c r="G31" s="25">
        <v>243.99</v>
      </c>
    </row>
    <row r="32" spans="1:7">
      <c r="A32" s="16" t="s">
        <v>33</v>
      </c>
      <c r="B32" s="6">
        <v>50</v>
      </c>
      <c r="C32" s="7"/>
      <c r="D32" s="6">
        <v>3.95</v>
      </c>
      <c r="E32" s="6">
        <v>0.5</v>
      </c>
      <c r="F32" s="6">
        <v>24.15</v>
      </c>
      <c r="G32" s="6">
        <v>116.9</v>
      </c>
    </row>
    <row r="33" spans="1:7">
      <c r="A33" s="6" t="s">
        <v>37</v>
      </c>
      <c r="B33" s="7">
        <v>200</v>
      </c>
      <c r="C33" s="7"/>
      <c r="D33" s="8">
        <v>0.4</v>
      </c>
      <c r="E33" s="8">
        <v>0.01</v>
      </c>
      <c r="F33" s="8">
        <v>33.69</v>
      </c>
      <c r="G33" s="8">
        <v>138.80000000000001</v>
      </c>
    </row>
    <row r="34" spans="1:7">
      <c r="A34" s="18" t="s">
        <v>10</v>
      </c>
      <c r="B34" s="19">
        <f>B29+B30+B31+B32+B33</f>
        <v>710</v>
      </c>
      <c r="C34" s="19"/>
      <c r="D34" s="19">
        <f t="shared" ref="D34:G34" si="2">D29+D30+D31+D32+D33</f>
        <v>1095.8300000000002</v>
      </c>
      <c r="E34" s="19">
        <f t="shared" si="2"/>
        <v>28.04</v>
      </c>
      <c r="F34" s="19">
        <f t="shared" si="2"/>
        <v>114.4</v>
      </c>
      <c r="G34" s="19">
        <f t="shared" si="2"/>
        <v>815.44</v>
      </c>
    </row>
    <row r="35" spans="1:7" s="14" customFormat="1">
      <c r="A35" s="36" t="s">
        <v>14</v>
      </c>
      <c r="B35" s="37"/>
      <c r="C35" s="37"/>
      <c r="D35" s="37"/>
      <c r="E35" s="37"/>
      <c r="F35" s="37"/>
      <c r="G35" s="37"/>
    </row>
    <row r="36" spans="1:7" s="21" customFormat="1">
      <c r="A36" s="8" t="s">
        <v>38</v>
      </c>
      <c r="B36" s="15">
        <v>250</v>
      </c>
      <c r="C36" s="15"/>
      <c r="D36" s="8">
        <v>1.97</v>
      </c>
      <c r="E36" s="8">
        <v>2.71</v>
      </c>
      <c r="F36" s="8">
        <v>12.11</v>
      </c>
      <c r="G36" s="8">
        <v>85.75</v>
      </c>
    </row>
    <row r="37" spans="1:7" s="21" customFormat="1">
      <c r="A37" s="8" t="s">
        <v>39</v>
      </c>
      <c r="B37" s="15">
        <v>50</v>
      </c>
      <c r="C37" s="15"/>
      <c r="D37" s="8">
        <v>13.2</v>
      </c>
      <c r="E37" s="8">
        <v>32</v>
      </c>
      <c r="F37" s="8">
        <v>12.6</v>
      </c>
      <c r="G37" s="8">
        <v>341</v>
      </c>
    </row>
    <row r="38" spans="1:7" s="21" customFormat="1">
      <c r="A38" s="8" t="s">
        <v>40</v>
      </c>
      <c r="B38" s="15">
        <v>150</v>
      </c>
      <c r="C38" s="15"/>
      <c r="D38" s="8">
        <v>2.5499999999999998</v>
      </c>
      <c r="E38" s="8">
        <v>7.16</v>
      </c>
      <c r="F38" s="8">
        <v>6.15</v>
      </c>
      <c r="G38" s="8">
        <v>4.43</v>
      </c>
    </row>
    <row r="39" spans="1:7">
      <c r="A39" s="6" t="s">
        <v>41</v>
      </c>
      <c r="B39" s="7">
        <v>50</v>
      </c>
      <c r="C39" s="7"/>
      <c r="D39" s="8">
        <v>5.3</v>
      </c>
      <c r="E39" s="8">
        <v>8.26</v>
      </c>
      <c r="F39" s="8">
        <v>14.82</v>
      </c>
      <c r="G39" s="8">
        <v>154.82</v>
      </c>
    </row>
    <row r="40" spans="1:7">
      <c r="A40" s="6" t="s">
        <v>17</v>
      </c>
      <c r="B40" s="7">
        <v>200</v>
      </c>
      <c r="C40" s="7"/>
      <c r="D40" s="8">
        <v>0.66</v>
      </c>
      <c r="E40" s="8">
        <v>0.09</v>
      </c>
      <c r="F40" s="8">
        <v>32.01</v>
      </c>
      <c r="G40" s="8">
        <v>132.80000000000001</v>
      </c>
    </row>
    <row r="41" spans="1:7">
      <c r="A41" s="19" t="s">
        <v>10</v>
      </c>
      <c r="B41" s="22">
        <f>B36+B37+B38+B39+B40</f>
        <v>700</v>
      </c>
      <c r="C41" s="22"/>
      <c r="D41" s="22">
        <f t="shared" ref="D41:G41" si="3">SUM(D36:D40)</f>
        <v>23.68</v>
      </c>
      <c r="E41" s="22">
        <f t="shared" si="3"/>
        <v>50.220000000000006</v>
      </c>
      <c r="F41" s="22">
        <f t="shared" si="3"/>
        <v>77.69</v>
      </c>
      <c r="G41" s="22">
        <f t="shared" si="3"/>
        <v>718.8</v>
      </c>
    </row>
    <row r="42" spans="1:7" s="14" customFormat="1">
      <c r="A42" s="34" t="s">
        <v>15</v>
      </c>
      <c r="B42" s="34"/>
      <c r="C42" s="34"/>
      <c r="D42" s="34"/>
      <c r="E42" s="34"/>
      <c r="F42" s="34"/>
      <c r="G42" s="34"/>
    </row>
    <row r="43" spans="1:7">
      <c r="A43" s="6" t="s">
        <v>42</v>
      </c>
      <c r="B43" s="7">
        <v>250</v>
      </c>
      <c r="C43" s="7"/>
      <c r="D43" s="8">
        <v>2.68</v>
      </c>
      <c r="E43" s="8">
        <v>2.83</v>
      </c>
      <c r="F43" s="8">
        <v>17.45</v>
      </c>
      <c r="G43" s="8">
        <v>118.25</v>
      </c>
    </row>
    <row r="44" spans="1:7">
      <c r="A44" s="6" t="s">
        <v>43</v>
      </c>
      <c r="B44" s="7">
        <v>100</v>
      </c>
      <c r="C44" s="7"/>
      <c r="D44" s="8">
        <v>16.98</v>
      </c>
      <c r="E44" s="8">
        <v>20.7</v>
      </c>
      <c r="F44" s="8">
        <v>2.8</v>
      </c>
      <c r="G44" s="8">
        <v>266</v>
      </c>
    </row>
    <row r="45" spans="1:7">
      <c r="A45" s="6" t="s">
        <v>36</v>
      </c>
      <c r="B45" s="6">
        <v>150</v>
      </c>
      <c r="C45" s="6"/>
      <c r="D45" s="23">
        <v>8.6</v>
      </c>
      <c r="E45" s="24">
        <v>6.09</v>
      </c>
      <c r="F45" s="24">
        <v>38.67</v>
      </c>
      <c r="G45" s="25">
        <v>243.99</v>
      </c>
    </row>
    <row r="46" spans="1:7">
      <c r="A46" s="16" t="s">
        <v>33</v>
      </c>
      <c r="B46" s="6">
        <v>50</v>
      </c>
      <c r="C46" s="7"/>
      <c r="D46" s="6">
        <v>3.95</v>
      </c>
      <c r="E46" s="6">
        <v>0.5</v>
      </c>
      <c r="F46" s="6">
        <v>24.15</v>
      </c>
      <c r="G46" s="6">
        <v>116.9</v>
      </c>
    </row>
    <row r="47" spans="1:7">
      <c r="A47" s="6" t="s">
        <v>26</v>
      </c>
      <c r="B47" s="7">
        <v>200</v>
      </c>
      <c r="C47" s="7"/>
      <c r="D47" s="8">
        <v>0.2</v>
      </c>
      <c r="E47" s="8">
        <v>0</v>
      </c>
      <c r="F47" s="8">
        <v>14</v>
      </c>
      <c r="G47" s="8">
        <v>56</v>
      </c>
    </row>
    <row r="48" spans="1:7">
      <c r="A48" s="18" t="s">
        <v>10</v>
      </c>
      <c r="B48" s="18">
        <f>B43+B44+B45+B46+B47</f>
        <v>750</v>
      </c>
      <c r="C48" s="18"/>
      <c r="D48" s="19">
        <f t="shared" ref="D48:G48" si="4">SUM(D43:D47)</f>
        <v>32.410000000000004</v>
      </c>
      <c r="E48" s="19">
        <f t="shared" si="4"/>
        <v>30.12</v>
      </c>
      <c r="F48" s="19">
        <f t="shared" si="4"/>
        <v>97.07</v>
      </c>
      <c r="G48" s="19">
        <f t="shared" si="4"/>
        <v>801.14</v>
      </c>
    </row>
    <row r="49" spans="1:7" s="14" customFormat="1">
      <c r="A49" s="34" t="s">
        <v>16</v>
      </c>
      <c r="B49" s="34"/>
      <c r="C49" s="34"/>
      <c r="D49" s="34"/>
      <c r="E49" s="34"/>
      <c r="F49" s="34"/>
      <c r="G49" s="34"/>
    </row>
    <row r="50" spans="1:7">
      <c r="A50" s="6" t="s">
        <v>44</v>
      </c>
      <c r="B50" s="6">
        <v>250</v>
      </c>
      <c r="C50" s="6"/>
      <c r="D50" s="8">
        <v>1.58</v>
      </c>
      <c r="E50" s="8">
        <v>4.9800000000000004</v>
      </c>
      <c r="F50" s="8">
        <v>9.14</v>
      </c>
      <c r="G50" s="8">
        <v>95.25</v>
      </c>
    </row>
    <row r="51" spans="1:7">
      <c r="A51" s="6" t="s">
        <v>45</v>
      </c>
      <c r="B51" s="6">
        <v>100</v>
      </c>
      <c r="C51" s="6"/>
      <c r="D51" s="8">
        <v>9.4</v>
      </c>
      <c r="E51" s="8">
        <v>4.4000000000000004</v>
      </c>
      <c r="F51" s="8">
        <v>11.2</v>
      </c>
      <c r="G51" s="8">
        <v>123</v>
      </c>
    </row>
    <row r="52" spans="1:7">
      <c r="A52" s="6" t="s">
        <v>46</v>
      </c>
      <c r="B52" s="6">
        <v>150</v>
      </c>
      <c r="C52" s="6"/>
      <c r="D52" s="8">
        <v>3.2</v>
      </c>
      <c r="E52" s="8">
        <v>9.1</v>
      </c>
      <c r="F52" s="8">
        <v>17.87</v>
      </c>
      <c r="G52" s="8">
        <v>171.82</v>
      </c>
    </row>
    <row r="53" spans="1:7">
      <c r="A53" s="6" t="s">
        <v>41</v>
      </c>
      <c r="B53" s="7">
        <v>50</v>
      </c>
      <c r="C53" s="7"/>
      <c r="D53" s="8">
        <v>5.3</v>
      </c>
      <c r="E53" s="8">
        <v>8.26</v>
      </c>
      <c r="F53" s="8">
        <v>14.82</v>
      </c>
      <c r="G53" s="8">
        <v>154.82</v>
      </c>
    </row>
    <row r="54" spans="1:7">
      <c r="A54" s="6" t="s">
        <v>26</v>
      </c>
      <c r="B54" s="7">
        <v>200</v>
      </c>
      <c r="C54" s="7"/>
      <c r="D54" s="8">
        <v>0.2</v>
      </c>
      <c r="E54" s="8">
        <v>0</v>
      </c>
      <c r="F54" s="8">
        <v>14</v>
      </c>
      <c r="G54" s="8">
        <v>56</v>
      </c>
    </row>
    <row r="55" spans="1:7">
      <c r="A55" s="19" t="s">
        <v>10</v>
      </c>
      <c r="B55" s="19">
        <f>B50+B51+B52+B53+B54</f>
        <v>750</v>
      </c>
      <c r="C55" s="19"/>
      <c r="D55" s="19">
        <f t="shared" ref="D55:G55" si="5">D50+D51+D52+D53+D54</f>
        <v>19.68</v>
      </c>
      <c r="E55" s="19">
        <f t="shared" si="5"/>
        <v>26.740000000000002</v>
      </c>
      <c r="F55" s="19">
        <f t="shared" si="5"/>
        <v>67.03</v>
      </c>
      <c r="G55" s="19">
        <f t="shared" si="5"/>
        <v>600.89</v>
      </c>
    </row>
    <row r="56" spans="1:7" s="14" customFormat="1">
      <c r="A56" s="34" t="s">
        <v>18</v>
      </c>
      <c r="B56" s="34"/>
      <c r="C56" s="34"/>
      <c r="D56" s="34"/>
      <c r="E56" s="34"/>
      <c r="F56" s="34"/>
      <c r="G56" s="34"/>
    </row>
    <row r="57" spans="1:7" ht="31.2" customHeight="1">
      <c r="A57" s="17" t="s">
        <v>23</v>
      </c>
      <c r="B57" s="7">
        <v>250</v>
      </c>
      <c r="C57" s="7"/>
      <c r="D57" s="8">
        <v>5.49</v>
      </c>
      <c r="E57" s="8">
        <v>5.27</v>
      </c>
      <c r="F57" s="8">
        <v>16.53</v>
      </c>
      <c r="G57" s="8">
        <v>148.25</v>
      </c>
    </row>
    <row r="58" spans="1:7" ht="31.2" customHeight="1">
      <c r="A58" s="17" t="s">
        <v>48</v>
      </c>
      <c r="B58" s="7">
        <v>250</v>
      </c>
      <c r="C58" s="7"/>
      <c r="D58" s="8">
        <v>20.87</v>
      </c>
      <c r="E58" s="8">
        <v>46.82</v>
      </c>
      <c r="F58" s="8">
        <v>43</v>
      </c>
      <c r="G58" s="8">
        <v>678.3</v>
      </c>
    </row>
    <row r="59" spans="1:7">
      <c r="A59" s="6" t="s">
        <v>49</v>
      </c>
      <c r="B59" s="6">
        <v>200</v>
      </c>
      <c r="C59" s="7"/>
      <c r="D59" s="8">
        <v>0.2</v>
      </c>
      <c r="E59" s="8">
        <v>0.2</v>
      </c>
      <c r="F59" s="8">
        <v>27.2</v>
      </c>
      <c r="G59" s="8">
        <v>110</v>
      </c>
    </row>
    <row r="60" spans="1:7">
      <c r="A60" s="6" t="s">
        <v>47</v>
      </c>
      <c r="B60" s="6">
        <v>50</v>
      </c>
      <c r="C60" s="7"/>
      <c r="D60" s="6">
        <v>3.95</v>
      </c>
      <c r="E60" s="6">
        <v>0.5</v>
      </c>
      <c r="F60" s="6">
        <v>24.15</v>
      </c>
      <c r="G60" s="6">
        <v>116.9</v>
      </c>
    </row>
    <row r="61" spans="1:7">
      <c r="A61" s="19" t="s">
        <v>10</v>
      </c>
      <c r="B61" s="19">
        <f>B57+B58+B59+B60</f>
        <v>750</v>
      </c>
      <c r="C61" s="19"/>
      <c r="D61" s="19">
        <f t="shared" ref="D61:G61" si="6">D57+D58+D59+D60</f>
        <v>30.509999999999998</v>
      </c>
      <c r="E61" s="19">
        <f t="shared" si="6"/>
        <v>52.790000000000006</v>
      </c>
      <c r="F61" s="19">
        <f t="shared" si="6"/>
        <v>110.88</v>
      </c>
      <c r="G61" s="19">
        <f t="shared" si="6"/>
        <v>1053.45</v>
      </c>
    </row>
    <row r="62" spans="1:7" s="14" customFormat="1">
      <c r="A62" s="34" t="s">
        <v>19</v>
      </c>
      <c r="B62" s="34"/>
      <c r="C62" s="34"/>
      <c r="D62" s="34"/>
      <c r="E62" s="34"/>
      <c r="F62" s="34"/>
      <c r="G62" s="34"/>
    </row>
    <row r="63" spans="1:7">
      <c r="A63" s="8" t="s">
        <v>28</v>
      </c>
      <c r="B63" s="15">
        <v>250</v>
      </c>
      <c r="C63" s="15"/>
      <c r="D63" s="28">
        <v>1.8</v>
      </c>
      <c r="E63" s="29">
        <v>4.92</v>
      </c>
      <c r="F63" s="29">
        <v>10.93</v>
      </c>
      <c r="G63" s="8">
        <v>103.75</v>
      </c>
    </row>
    <row r="64" spans="1:7">
      <c r="A64" s="17" t="s">
        <v>31</v>
      </c>
      <c r="B64" s="7">
        <v>100</v>
      </c>
      <c r="C64" s="7"/>
      <c r="D64" s="8">
        <v>16.98</v>
      </c>
      <c r="E64" s="8">
        <v>22.5</v>
      </c>
      <c r="F64" s="8">
        <v>6.5</v>
      </c>
      <c r="G64" s="8">
        <v>266.60000000000002</v>
      </c>
    </row>
    <row r="65" spans="1:8">
      <c r="A65" s="8" t="s">
        <v>32</v>
      </c>
      <c r="B65" s="15">
        <v>150</v>
      </c>
      <c r="C65" s="15"/>
      <c r="D65" s="28">
        <v>6.7</v>
      </c>
      <c r="E65" s="29">
        <v>9</v>
      </c>
      <c r="F65" s="29">
        <v>26.44</v>
      </c>
      <c r="G65" s="8">
        <v>211</v>
      </c>
    </row>
    <row r="66" spans="1:8">
      <c r="A66" s="6" t="s">
        <v>47</v>
      </c>
      <c r="B66" s="6">
        <v>50</v>
      </c>
      <c r="C66" s="7"/>
      <c r="D66" s="6">
        <v>3.95</v>
      </c>
      <c r="E66" s="6">
        <v>0.5</v>
      </c>
      <c r="F66" s="6">
        <v>24.15</v>
      </c>
      <c r="G66" s="6">
        <v>116.9</v>
      </c>
    </row>
    <row r="67" spans="1:8">
      <c r="A67" s="6" t="s">
        <v>26</v>
      </c>
      <c r="B67" s="7">
        <v>200</v>
      </c>
      <c r="C67" s="7"/>
      <c r="D67" s="8">
        <v>0.2</v>
      </c>
      <c r="E67" s="8">
        <v>0</v>
      </c>
      <c r="F67" s="8">
        <v>14</v>
      </c>
      <c r="G67" s="8">
        <v>56</v>
      </c>
    </row>
    <row r="68" spans="1:8">
      <c r="A68" s="19" t="s">
        <v>10</v>
      </c>
      <c r="B68" s="19">
        <f>B63+B64+B65+B66+B67</f>
        <v>750</v>
      </c>
      <c r="C68" s="19"/>
      <c r="D68" s="19">
        <f t="shared" ref="D68:G68" si="7">D63+D64+D65+D66+D67</f>
        <v>29.63</v>
      </c>
      <c r="E68" s="19">
        <f t="shared" si="7"/>
        <v>36.92</v>
      </c>
      <c r="F68" s="19">
        <f t="shared" si="7"/>
        <v>82.02000000000001</v>
      </c>
      <c r="G68" s="19">
        <f t="shared" si="7"/>
        <v>754.25</v>
      </c>
    </row>
    <row r="69" spans="1:8" s="14" customFormat="1">
      <c r="A69" s="34" t="s">
        <v>20</v>
      </c>
      <c r="B69" s="34"/>
      <c r="C69" s="34"/>
      <c r="D69" s="34"/>
      <c r="E69" s="34"/>
      <c r="F69" s="34"/>
      <c r="G69" s="34"/>
    </row>
    <row r="70" spans="1:8">
      <c r="A70" s="17" t="s">
        <v>30</v>
      </c>
      <c r="B70" s="7">
        <v>250</v>
      </c>
      <c r="C70" s="7"/>
      <c r="D70" s="8">
        <v>2.02</v>
      </c>
      <c r="E70" s="8">
        <v>5.09</v>
      </c>
      <c r="F70" s="8">
        <v>11.98</v>
      </c>
      <c r="G70" s="8">
        <v>107.25</v>
      </c>
    </row>
    <row r="71" spans="1:8">
      <c r="A71" s="6" t="s">
        <v>24</v>
      </c>
      <c r="B71" s="7">
        <v>50</v>
      </c>
      <c r="C71" s="7"/>
      <c r="D71" s="8">
        <v>13.67</v>
      </c>
      <c r="E71" s="8">
        <v>28.19</v>
      </c>
      <c r="F71" s="8">
        <v>2.89</v>
      </c>
      <c r="G71" s="8">
        <v>309</v>
      </c>
    </row>
    <row r="72" spans="1:8">
      <c r="A72" s="6" t="s">
        <v>46</v>
      </c>
      <c r="B72" s="6">
        <v>150</v>
      </c>
      <c r="C72" s="6"/>
      <c r="D72" s="8">
        <v>3.2</v>
      </c>
      <c r="E72" s="8">
        <v>9.1</v>
      </c>
      <c r="F72" s="8">
        <v>17.87</v>
      </c>
      <c r="G72" s="8">
        <v>171.82</v>
      </c>
    </row>
    <row r="73" spans="1:8">
      <c r="A73" s="6" t="s">
        <v>47</v>
      </c>
      <c r="B73" s="6">
        <v>50</v>
      </c>
      <c r="C73" s="7"/>
      <c r="D73" s="6">
        <v>3.95</v>
      </c>
      <c r="E73" s="6">
        <v>0.5</v>
      </c>
      <c r="F73" s="6">
        <v>24.15</v>
      </c>
      <c r="G73" s="6">
        <v>116.9</v>
      </c>
    </row>
    <row r="74" spans="1:8">
      <c r="A74" s="6" t="s">
        <v>50</v>
      </c>
      <c r="B74" s="6">
        <v>200</v>
      </c>
      <c r="C74" s="7"/>
      <c r="D74" s="6">
        <v>0.4</v>
      </c>
      <c r="E74" s="6">
        <v>0.01</v>
      </c>
      <c r="F74" s="6">
        <v>33.69</v>
      </c>
      <c r="G74" s="6">
        <v>141.19999999999999</v>
      </c>
    </row>
    <row r="75" spans="1:8" s="20" customFormat="1">
      <c r="A75" s="19" t="s">
        <v>10</v>
      </c>
      <c r="B75" s="19">
        <f>B70+B71+B72+B73+B74</f>
        <v>700</v>
      </c>
      <c r="C75" s="19"/>
      <c r="D75" s="19">
        <f t="shared" ref="C75:G75" si="8">D70+D71+D72+D73+D74</f>
        <v>23.24</v>
      </c>
      <c r="E75" s="19">
        <f t="shared" si="8"/>
        <v>42.89</v>
      </c>
      <c r="F75" s="19">
        <f t="shared" si="8"/>
        <v>90.58</v>
      </c>
      <c r="G75" s="19">
        <f t="shared" si="8"/>
        <v>846.16999999999985</v>
      </c>
    </row>
    <row r="77" spans="1:8">
      <c r="A77" s="26"/>
      <c r="B77" s="26"/>
      <c r="C77" s="26"/>
      <c r="D77" s="26"/>
      <c r="E77" s="26"/>
      <c r="F77" s="26"/>
      <c r="G77" s="26"/>
      <c r="H77" s="26"/>
    </row>
    <row r="78" spans="1:8" ht="15" customHeight="1">
      <c r="A78" s="35"/>
      <c r="B78" s="35"/>
      <c r="C78" s="35"/>
      <c r="D78" s="35"/>
      <c r="E78" s="35"/>
      <c r="F78" s="35"/>
      <c r="G78" s="35"/>
      <c r="H78" s="35"/>
    </row>
    <row r="79" spans="1:8">
      <c r="A79" s="26"/>
      <c r="B79" s="26"/>
      <c r="C79" s="26"/>
      <c r="D79" s="26"/>
      <c r="E79" s="26"/>
      <c r="F79" s="26"/>
      <c r="G79" s="26"/>
      <c r="H79" s="26"/>
    </row>
    <row r="80" spans="1:8">
      <c r="A80" s="27"/>
      <c r="B80" s="26"/>
      <c r="C80" s="26"/>
      <c r="D80" s="26"/>
      <c r="E80" s="26"/>
      <c r="F80" s="26"/>
      <c r="G80" s="26"/>
      <c r="H80" s="26"/>
    </row>
    <row r="81" spans="1:8">
      <c r="A81" s="26"/>
      <c r="B81" s="26"/>
      <c r="C81" s="26"/>
      <c r="D81" s="26"/>
      <c r="E81" s="26"/>
      <c r="F81" s="26"/>
      <c r="G81" s="26"/>
      <c r="H81" s="26"/>
    </row>
    <row r="82" spans="1:8">
      <c r="A82" s="26"/>
      <c r="B82" s="26"/>
      <c r="C82" s="26"/>
      <c r="D82" s="26"/>
      <c r="E82" s="26"/>
      <c r="F82" s="26"/>
      <c r="G82" s="26"/>
      <c r="H82" s="26"/>
    </row>
  </sheetData>
  <mergeCells count="14">
    <mergeCell ref="A56:G56"/>
    <mergeCell ref="A62:G62"/>
    <mergeCell ref="A69:G69"/>
    <mergeCell ref="A78:H78"/>
    <mergeCell ref="A15:G15"/>
    <mergeCell ref="A21:G21"/>
    <mergeCell ref="A28:G28"/>
    <mergeCell ref="A35:G35"/>
    <mergeCell ref="A42:G42"/>
    <mergeCell ref="A49:G49"/>
    <mergeCell ref="A5:G5"/>
    <mergeCell ref="A6:A7"/>
    <mergeCell ref="D6:F6"/>
    <mergeCell ref="G6:G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35 руб.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2024-09-19T10:47:18Z</dcterms:modified>
</cp:coreProperties>
</file>